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ob-file01\Users\COB-SG-FN\shakera.hall\Documents\"/>
    </mc:Choice>
  </mc:AlternateContent>
  <xr:revisionPtr revIDLastSave="0" documentId="8_{8F251E77-A65C-45F5-9612-3DE2969F5012}" xr6:coauthVersionLast="47" xr6:coauthVersionMax="47" xr10:uidLastSave="{00000000-0000-0000-0000-000000000000}"/>
  <bookViews>
    <workbookView xWindow="-120" yWindow="-120" windowWidth="20730" windowHeight="11160" xr2:uid="{00000000-000D-0000-FFFF-FFFF00000000}"/>
  </bookViews>
  <sheets>
    <sheet name="Cover Page" sheetId="1" r:id="rId1"/>
    <sheet name="Backup Pages" sheetId="2" r:id="rId2"/>
  </sheets>
  <definedNames>
    <definedName name="_xlnm.Print_Area" localSheetId="1">'Backup Pages'!$A$1:$H$119</definedName>
    <definedName name="Text443" localSheetId="0">'Cover Page'!$C$21</definedName>
    <definedName name="Text444" localSheetId="0">'Cover Page'!$C$8</definedName>
    <definedName name="Text445" localSheetId="0">'Cover Page'!$C$9</definedName>
    <definedName name="Text446" localSheetId="0">'Cover Page'!$C$11</definedName>
    <definedName name="Text447" localSheetId="0">'Cover Page'!$C$15</definedName>
    <definedName name="Text448" localSheetId="0">'Cover Page'!$C$16</definedName>
    <definedName name="Text449" localSheetId="0">'Cover Page'!$C$17</definedName>
    <definedName name="Text489" localSheetId="1">'Backup Pages'!#REF!</definedName>
    <definedName name="Text490" localSheetId="1">'Backup Pages'!#REF!</definedName>
    <definedName name="Text491" localSheetId="1">'Backup Pages'!#REF!</definedName>
    <definedName name="Text492" localSheetId="1">'Backup Pages'!#REF!</definedName>
    <definedName name="Text493" localSheetId="1">'Backup Pages'!#REF!</definedName>
    <definedName name="Text494" localSheetId="1">'Backup Pages'!#REF!</definedName>
    <definedName name="Text495" localSheetId="1">'Backup Pages'!#REF!</definedName>
    <definedName name="Text505" localSheetId="0">'Cover Page'!$C$10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 r="G58" i="2" l="1"/>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91" i="2"/>
  <c r="G92" i="2"/>
  <c r="G93" i="2"/>
  <c r="G94" i="2"/>
  <c r="G95" i="2"/>
  <c r="G96" i="2"/>
  <c r="G97" i="2"/>
  <c r="G98" i="2"/>
  <c r="G99" i="2"/>
  <c r="G100" i="2"/>
  <c r="G101" i="2"/>
  <c r="G102" i="2"/>
  <c r="G103" i="2"/>
  <c r="G104" i="2"/>
  <c r="G105" i="2"/>
  <c r="G106" i="2"/>
  <c r="G107" i="2"/>
  <c r="G108" i="2"/>
  <c r="G109" i="2"/>
  <c r="G110" i="2"/>
  <c r="G111" i="2"/>
  <c r="G112" i="2"/>
  <c r="G113" i="2"/>
  <c r="G114" i="2"/>
  <c r="G115" i="2"/>
  <c r="G57" i="2"/>
  <c r="G32" i="2"/>
  <c r="G33" i="2" l="1"/>
  <c r="G34" i="2"/>
  <c r="C10" i="1"/>
  <c r="G14" i="2"/>
  <c r="G3" i="2"/>
  <c r="G43" i="2"/>
  <c r="G44" i="2"/>
  <c r="G45" i="2"/>
  <c r="G46" i="2"/>
  <c r="G47" i="2"/>
  <c r="G48" i="2"/>
  <c r="G49" i="2"/>
  <c r="G15" i="2"/>
  <c r="G16" i="2"/>
  <c r="G17" i="2"/>
  <c r="G18" i="2"/>
  <c r="G19" i="2"/>
  <c r="G20" i="2"/>
  <c r="G21" i="2"/>
  <c r="G22" i="2"/>
  <c r="G23" i="2"/>
  <c r="G24" i="2"/>
  <c r="G35" i="2"/>
  <c r="G36" i="2"/>
  <c r="G38" i="2"/>
  <c r="G39" i="2"/>
  <c r="G40" i="2"/>
  <c r="G41" i="2"/>
  <c r="G42" i="2"/>
  <c r="G4" i="2"/>
  <c r="G5" i="2"/>
  <c r="G6" i="2"/>
  <c r="G7" i="2"/>
  <c r="G8" i="2"/>
  <c r="G9" i="2"/>
  <c r="G10" i="2"/>
  <c r="G50" i="2" l="1"/>
  <c r="G25" i="2"/>
  <c r="C9" i="1" s="1"/>
  <c r="G11" i="2"/>
  <c r="C8" i="1" s="1"/>
  <c r="G116" i="2"/>
  <c r="C16" i="1" s="1"/>
  <c r="C15" i="1" l="1"/>
  <c r="C17" i="1" s="1"/>
  <c r="G118" i="2"/>
  <c r="G27" i="2"/>
  <c r="G29" i="2" s="1"/>
  <c r="C11" i="1"/>
  <c r="C22" i="1" s="1"/>
  <c r="C28" i="1" l="1"/>
  <c r="C29" i="1" s="1"/>
</calcChain>
</file>

<file path=xl/sharedStrings.xml><?xml version="1.0" encoding="utf-8"?>
<sst xmlns="http://schemas.openxmlformats.org/spreadsheetml/2006/main" count="169" uniqueCount="93">
  <si>
    <t>LABOR</t>
  </si>
  <si>
    <t>FEE (IF Any)</t>
  </si>
  <si>
    <t>     </t>
  </si>
  <si>
    <t>PRE-CONSTRUCTION PHASE LABOR COSTS</t>
  </si>
  <si>
    <t xml:space="preserve">Job Title </t>
  </si>
  <si>
    <t>Hourly Rate</t>
  </si>
  <si>
    <t xml:space="preserve">Est. Hours </t>
  </si>
  <si>
    <t xml:space="preserve">Total </t>
  </si>
  <si>
    <t>Notes</t>
  </si>
  <si>
    <t>PRE-CONSTRUCTION PHASE LABOR COSTS TOTAL</t>
  </si>
  <si>
    <t>Description</t>
  </si>
  <si>
    <t>Office Supplies</t>
  </si>
  <si>
    <t>Postage &amp; Shipping</t>
  </si>
  <si>
    <t>Blue Prints/Copies</t>
  </si>
  <si>
    <t>Phone Charges</t>
  </si>
  <si>
    <t>Travel Expenses</t>
  </si>
  <si>
    <t>Cost per Unit</t>
  </si>
  <si>
    <t>CONSTRUCTION PHASE LABOR COSTS*</t>
  </si>
  <si>
    <t>Est. % on Project</t>
  </si>
  <si>
    <t>CONSTRUCTION PHASE LABOR COSTS TOTAL</t>
  </si>
  <si>
    <t>Number of Units</t>
  </si>
  <si>
    <t>Unit (Lump Sum, Day, Month, etc.)</t>
  </si>
  <si>
    <t>Postage &amp; Shopping</t>
  </si>
  <si>
    <t>Courier Service</t>
  </si>
  <si>
    <t>Job Title</t>
  </si>
  <si>
    <t>Hourly Rate**</t>
  </si>
  <si>
    <t>Monthly Rate**</t>
  </si>
  <si>
    <t>Duration (months)***</t>
  </si>
  <si>
    <t>Field Office Trailer</t>
  </si>
  <si>
    <t>Field Office Set-Up</t>
  </si>
  <si>
    <t>Temp Toilet/Holding Tank for Trailer(s)</t>
  </si>
  <si>
    <t>Temp Power for Trailer(s)</t>
  </si>
  <si>
    <t>Temp Power Installation for Trailer(s)</t>
  </si>
  <si>
    <t>Temp Water for Trailer(s)</t>
  </si>
  <si>
    <t>Temp Water Installation for Trailer(s)</t>
  </si>
  <si>
    <t>Telephone for Trailer(s)</t>
  </si>
  <si>
    <t>Telephone Installation for Trailer(s)</t>
  </si>
  <si>
    <t>Internet for Trailer(s)</t>
  </si>
  <si>
    <t>Internet Installation for Trailer(s)</t>
  </si>
  <si>
    <t>Reproduction of Plans &amp; Specs</t>
  </si>
  <si>
    <t>Progress Photos</t>
  </si>
  <si>
    <t>Owner Project Identification Signs</t>
  </si>
  <si>
    <t>Mobile Phones</t>
  </si>
  <si>
    <t>Project Vehicles</t>
  </si>
  <si>
    <t>Fuel for Project Vehicles</t>
  </si>
  <si>
    <t>Travel/Lodging</t>
  </si>
  <si>
    <t>Computers</t>
  </si>
  <si>
    <t>Payment &amp; Performance Bond</t>
  </si>
  <si>
    <t>Builder's Risk Insurance</t>
  </si>
  <si>
    <t>Liability Insurance</t>
  </si>
  <si>
    <t xml:space="preserve">Project Number:   </t>
  </si>
  <si>
    <t xml:space="preserve">Date:   </t>
  </si>
  <si>
    <t>TOTALS</t>
  </si>
  <si>
    <t>PERCENTAGE OF PROJECT</t>
  </si>
  <si>
    <t xml:space="preserve">Project Name:   </t>
  </si>
  <si>
    <t xml:space="preserve">Name:   </t>
  </si>
  <si>
    <t xml:space="preserve">Proposer (Company):   </t>
  </si>
  <si>
    <t>Cleaning for Trailer(s)</t>
  </si>
  <si>
    <t>Furniture for Trailer(s)</t>
  </si>
  <si>
    <t>Machines &amp; Equipment for Trailer(s)</t>
  </si>
  <si>
    <t>Supplies for Trailer(s)</t>
  </si>
  <si>
    <t>Water for Consumption for Trailer(s)</t>
  </si>
  <si>
    <t>****Total calculates as Est. % on Project multipled by Monthly Rate multiplied by Duration.</t>
  </si>
  <si>
    <t>Total****</t>
  </si>
  <si>
    <t>CONSTRUCTION PHASE FEE PERCENTAGE</t>
  </si>
  <si>
    <t>CONSTRUCTION PHASE FEE AMOUNT</t>
  </si>
  <si>
    <t>FEE, IF ANY (IN DOLLARS)</t>
  </si>
  <si>
    <t>TOTAL PRE-CONSTRUCTION PHASE SUM</t>
  </si>
  <si>
    <t>OVERHEAD COSTS AND EXPENSES</t>
  </si>
  <si>
    <r>
      <t xml:space="preserve"> </t>
    </r>
    <r>
      <rPr>
        <b/>
        <sz val="12"/>
        <color theme="1"/>
        <rFont val="Arial"/>
        <family val="2"/>
      </rPr>
      <t xml:space="preserve">PRE-CONSTRUCTION SUM </t>
    </r>
  </si>
  <si>
    <t xml:space="preserve"> TOTAL </t>
  </si>
  <si>
    <t>TOTAL PRE-CONSTRUCTION PHASE SUM, CONSTRUCTION PHASE GENERAL CONDITIONS COSTS, AND CM/GC's FEE</t>
  </si>
  <si>
    <t xml:space="preserve">Proposers must attach a detailed itemization of the proposed General Conditions Costs in the format attached hereto.  </t>
  </si>
  <si>
    <r>
      <t xml:space="preserve">PRE-CONSTRUCTION </t>
    </r>
    <r>
      <rPr>
        <b/>
        <sz val="16"/>
        <rFont val="Calibri"/>
        <family val="2"/>
      </rPr>
      <t>PHASE</t>
    </r>
    <r>
      <rPr>
        <b/>
        <sz val="16"/>
        <color theme="1"/>
        <rFont val="Calibri"/>
        <family val="2"/>
      </rPr>
      <t xml:space="preserve"> OVERHEAD COSTS AND EXPENSES</t>
    </r>
  </si>
  <si>
    <t>PRE-CONSTRUCTION PHASE OVERHEAD COSTS AND EXPENSES TOTAL</t>
  </si>
  <si>
    <t>PRE-CONSTRUCTION PHASE GENERAL CONDITIONS TOTAL</t>
  </si>
  <si>
    <r>
      <t xml:space="preserve">CONSTRUCTION </t>
    </r>
    <r>
      <rPr>
        <b/>
        <sz val="16"/>
        <rFont val="Calibri"/>
        <family val="2"/>
      </rPr>
      <t>PHASE</t>
    </r>
    <r>
      <rPr>
        <b/>
        <sz val="16"/>
        <color theme="1"/>
        <rFont val="Calibri"/>
        <family val="2"/>
      </rPr>
      <t xml:space="preserve"> OVERHEAD COSTS AND EXPENSES</t>
    </r>
  </si>
  <si>
    <r>
      <t xml:space="preserve">CONSTRUCTION </t>
    </r>
    <r>
      <rPr>
        <b/>
        <sz val="16"/>
        <rFont val="Calibri"/>
        <family val="2"/>
      </rPr>
      <t>PHASE</t>
    </r>
    <r>
      <rPr>
        <b/>
        <sz val="16"/>
        <color theme="1"/>
        <rFont val="Calibri"/>
        <family val="2"/>
      </rPr>
      <t xml:space="preserve"> OVERHEAD COSTS AND EXPENSES (continued)</t>
    </r>
  </si>
  <si>
    <t>CONSTRUCTION PHASE OVERHEAD COSTS AND EXPENSES TOTAL</t>
  </si>
  <si>
    <t>CONSTRUCTION PHASE GENERAL CONDITIONS TOTAL</t>
  </si>
  <si>
    <r>
      <t xml:space="preserve">* </t>
    </r>
    <r>
      <rPr>
        <sz val="10"/>
        <color theme="1"/>
        <rFont val="Calibri"/>
        <family val="2"/>
        <scheme val="minor"/>
      </rPr>
      <t xml:space="preserve">All CM At-Risk’s employees performing Basic Services shall be listed in Labor Costs.  </t>
    </r>
  </si>
  <si>
    <t>** CM At-Risk shall attach a detailed itemization of the components of the labor burden</t>
  </si>
  <si>
    <t xml:space="preserve">CM AT-RISK’s GENERAL CONDITIONS AND FEE PROPOSAL </t>
  </si>
  <si>
    <t>CM AT-RISK’S PRE-CONSTRUCTION SUM</t>
  </si>
  <si>
    <t xml:space="preserve">CM AT-RISK’S CONSTRUCTION PHASE GENERAL CONDITIONS COSTS </t>
  </si>
  <si>
    <t>CM AT-RISK’S FEE</t>
  </si>
  <si>
    <t>CONSTRUCTION COST LIMITATION</t>
  </si>
  <si>
    <t>The Construction Phase Fee Amount is calculated by multiplying the Construction Phase Fee Percentage by the result obtained when the Preconstruction Sum is subtracted from the Construction Cost Limitation and the result is divided by the sum of 1 plus the Construction Phase Fee Percentage.  CPFee = CPFee% x [(CCL - PreCon Sum)/(1 + CPFee%)]</t>
  </si>
  <si>
    <r>
      <t>***</t>
    </r>
    <r>
      <rPr>
        <sz val="10"/>
        <color theme="1"/>
        <rFont val="Calibri"/>
        <family val="2"/>
        <scheme val="minor"/>
      </rPr>
      <t>A Project Manager or Superintendent must be present to supervise completion of all Punchlist Items. Proposer should include Labor Costs for this supervision which is required after Substantial Completion.</t>
    </r>
    <r>
      <rPr>
        <b/>
        <sz val="10"/>
        <color theme="1"/>
        <rFont val="Calibri"/>
        <family val="2"/>
        <scheme val="minor"/>
      </rPr>
      <t xml:space="preserve">    </t>
    </r>
  </si>
  <si>
    <t>Owner Trailer (if applicable)</t>
  </si>
  <si>
    <t>Owner Trailer Set-Up (if applicable)</t>
  </si>
  <si>
    <t>Brookhaven City Hall and Parking Deck</t>
  </si>
  <si>
    <t>EXHIBIT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</si>
</sst>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409]mmmm\ d\,\ yyyy;@"/>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sz val="8"/>
      <color theme="1"/>
      <name val="Arial"/>
      <family val="2"/>
    </font>
    <font>
      <b/>
      <sz val="16"/>
      <color theme="1"/>
      <name val="Calibri"/>
      <family val="2"/>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6"/>
      <name val="Calibri"/>
      <family val="2"/>
    </font>
    <font>
      <b/>
      <sz val="14"/>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8" fillId="0" borderId="1" xfId="0" applyFont="1" applyBorder="1" applyAlignment="1">
      <alignment vertical="center" wrapText="1"/>
    </xf>
    <xf numFmtId="0" fontId="0" fillId="0" borderId="0" xfId="0" applyAlignment="1">
      <alignment vertical="center"/>
    </xf>
    <xf numFmtId="44" fontId="8" fillId="0" borderId="1" xfId="0" applyNumberFormat="1" applyFont="1" applyBorder="1" applyAlignment="1">
      <alignment vertical="center" wrapText="1"/>
    </xf>
    <xf numFmtId="44" fontId="9" fillId="0" borderId="1" xfId="0" applyNumberFormat="1" applyFont="1" applyBorder="1" applyAlignment="1">
      <alignment vertical="center" wrapText="1"/>
    </xf>
    <xf numFmtId="0" fontId="0" fillId="0" borderId="0" xfId="0" applyAlignment="1">
      <alignment horizontal="right"/>
    </xf>
    <xf numFmtId="0" fontId="8" fillId="0" borderId="2" xfId="0" applyFont="1" applyBorder="1" applyAlignment="1">
      <alignment vertical="center" wrapText="1"/>
    </xf>
    <xf numFmtId="44" fontId="11" fillId="0" borderId="1" xfId="0" applyNumberFormat="1" applyFont="1" applyBorder="1" applyAlignment="1">
      <alignment vertical="center"/>
    </xf>
    <xf numFmtId="44" fontId="3" fillId="0" borderId="1" xfId="0" applyNumberFormat="1" applyFont="1" applyBorder="1" applyAlignment="1">
      <alignment vertical="center"/>
    </xf>
    <xf numFmtId="0" fontId="2" fillId="0" borderId="0" xfId="0" applyFont="1"/>
    <xf numFmtId="44" fontId="4" fillId="0" borderId="1" xfId="0" applyNumberFormat="1" applyFont="1" applyBorder="1" applyAlignment="1">
      <alignment horizontal="right" vertical="center" wrapText="1"/>
    </xf>
    <xf numFmtId="44" fontId="4" fillId="0" borderId="14" xfId="0" applyNumberFormat="1" applyFont="1" applyBorder="1" applyAlignment="1">
      <alignment horizontal="right" vertical="center" wrapText="1"/>
    </xf>
    <xf numFmtId="44" fontId="4" fillId="0" borderId="1" xfId="1" applyFont="1" applyBorder="1" applyAlignment="1">
      <alignment horizontal="right" vertical="center" wrapText="1"/>
    </xf>
    <xf numFmtId="44" fontId="8" fillId="0" borderId="1" xfId="1" applyFont="1" applyBorder="1" applyAlignment="1">
      <alignment vertical="center" wrapText="1"/>
    </xf>
    <xf numFmtId="44" fontId="5" fillId="0" borderId="9" xfId="0" applyNumberFormat="1" applyFont="1" applyBorder="1" applyAlignment="1">
      <alignment horizontal="right" vertical="center" wrapText="1"/>
    </xf>
    <xf numFmtId="44" fontId="5" fillId="0" borderId="1" xfId="0" applyNumberFormat="1" applyFont="1" applyBorder="1" applyAlignment="1">
      <alignment horizontal="right" vertical="center" wrapText="1"/>
    </xf>
    <xf numFmtId="10" fontId="4" fillId="0" borderId="9" xfId="2" applyNumberFormat="1" applyFont="1" applyBorder="1" applyAlignment="1">
      <alignment horizontal="right" vertical="center" wrapText="1"/>
    </xf>
    <xf numFmtId="44" fontId="4" fillId="0" borderId="9" xfId="1" applyFont="1" applyBorder="1" applyAlignment="1">
      <alignment horizontal="right" vertical="center" wrapText="1"/>
    </xf>
    <xf numFmtId="10" fontId="4" fillId="3" borderId="9" xfId="2" applyNumberFormat="1" applyFont="1" applyFill="1" applyBorder="1" applyAlignment="1" applyProtection="1">
      <alignment horizontal="right" vertical="center" wrapText="1"/>
      <protection locked="0"/>
    </xf>
    <xf numFmtId="44" fontId="5" fillId="3" borderId="1" xfId="0" applyNumberFormat="1" applyFont="1" applyFill="1" applyBorder="1" applyAlignment="1" applyProtection="1">
      <alignment horizontal="right" vertical="center" wrapText="1"/>
      <protection locked="0"/>
    </xf>
    <xf numFmtId="0" fontId="0" fillId="3" borderId="0" xfId="0" applyFill="1" applyProtection="1">
      <protection locked="0"/>
    </xf>
    <xf numFmtId="164" fontId="0" fillId="3" borderId="0" xfId="0" applyNumberFormat="1" applyFill="1" applyAlignment="1" applyProtection="1">
      <alignment horizontal="left"/>
      <protection locked="0"/>
    </xf>
    <xf numFmtId="8" fontId="8" fillId="3" borderId="1" xfId="0" applyNumberFormat="1" applyFont="1" applyFill="1" applyBorder="1" applyAlignment="1" applyProtection="1">
      <alignment horizontal="right" vertical="center" wrapText="1"/>
      <protection locked="0"/>
    </xf>
    <xf numFmtId="43" fontId="8" fillId="3" borderId="1" xfId="3" applyFont="1" applyFill="1" applyBorder="1" applyAlignment="1" applyProtection="1">
      <alignment horizontal="right" vertical="center" wrapText="1"/>
      <protection locked="0"/>
    </xf>
    <xf numFmtId="0" fontId="8" fillId="3" borderId="1" xfId="0" applyFont="1" applyFill="1" applyBorder="1" applyAlignment="1" applyProtection="1">
      <alignment horizontal="right" vertical="center" wrapText="1"/>
      <protection locked="0"/>
    </xf>
    <xf numFmtId="0" fontId="8" fillId="3" borderId="1" xfId="0" applyFont="1" applyFill="1" applyBorder="1" applyAlignment="1" applyProtection="1">
      <alignment vertical="center" wrapText="1"/>
      <protection locked="0"/>
    </xf>
    <xf numFmtId="43" fontId="8" fillId="3" borderId="1" xfId="3" applyFont="1" applyFill="1" applyBorder="1" applyAlignment="1" applyProtection="1">
      <alignment vertical="center" wrapText="1"/>
      <protection locked="0"/>
    </xf>
    <xf numFmtId="44" fontId="8" fillId="3" borderId="1" xfId="1" applyFont="1" applyFill="1" applyBorder="1" applyAlignment="1" applyProtection="1">
      <alignment horizontal="right" vertical="center" wrapText="1"/>
      <protection locked="0"/>
    </xf>
    <xf numFmtId="44" fontId="11" fillId="3" borderId="1" xfId="0" applyNumberFormat="1"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8" fillId="3" borderId="2" xfId="0" applyFont="1" applyFill="1" applyBorder="1" applyAlignment="1" applyProtection="1">
      <alignment vertical="center" wrapText="1"/>
      <protection locked="0"/>
    </xf>
    <xf numFmtId="44" fontId="8" fillId="3" borderId="1" xfId="1" applyFont="1" applyFill="1" applyBorder="1" applyAlignment="1" applyProtection="1">
      <alignment vertical="center" wrapText="1"/>
      <protection locked="0"/>
    </xf>
    <xf numFmtId="9" fontId="8" fillId="3"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right" vertical="center" wrapText="1"/>
    </xf>
    <xf numFmtId="0" fontId="5" fillId="0" borderId="1" xfId="0" applyFont="1" applyBorder="1" applyAlignment="1">
      <alignment horizontal="right" vertical="center"/>
    </xf>
    <xf numFmtId="0" fontId="0" fillId="0" borderId="0" xfId="0" applyAlignment="1">
      <alignment horizontal="left" wrapText="1"/>
    </xf>
    <xf numFmtId="0" fontId="5" fillId="0" borderId="7" xfId="0" applyFont="1" applyBorder="1" applyAlignment="1">
      <alignment horizontal="right" vertical="center" wrapText="1"/>
    </xf>
    <xf numFmtId="0" fontId="5" fillId="0" borderId="8" xfId="0" applyFont="1" applyBorder="1" applyAlignment="1">
      <alignment horizontal="right" vertical="center" wrapText="1"/>
    </xf>
    <xf numFmtId="0" fontId="5" fillId="0" borderId="2" xfId="0" applyFont="1" applyBorder="1" applyAlignment="1">
      <alignment horizontal="right" vertical="center" wrapText="1"/>
    </xf>
    <xf numFmtId="0" fontId="5" fillId="0" borderId="4"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2" borderId="7"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10" xfId="0" applyFont="1" applyFill="1" applyBorder="1" applyAlignment="1">
      <alignment vertical="center" wrapText="1"/>
    </xf>
    <xf numFmtId="0" fontId="4" fillId="2" borderId="6"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Alignment="1">
      <alignment vertical="center" wrapText="1"/>
    </xf>
    <xf numFmtId="0" fontId="4" fillId="2" borderId="12" xfId="0" applyFont="1" applyFill="1" applyBorder="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6" fillId="0" borderId="1" xfId="0" applyFont="1" applyBorder="1" applyAlignment="1">
      <alignment horizontal="justify" vertical="center"/>
    </xf>
    <xf numFmtId="0" fontId="4" fillId="2" borderId="7" xfId="0" applyFont="1" applyFill="1" applyBorder="1" applyAlignment="1">
      <alignment vertical="center" wrapText="1"/>
    </xf>
    <xf numFmtId="0" fontId="4" fillId="2" borderId="13"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0" xfId="0" applyFont="1" applyFill="1" applyAlignment="1">
      <alignment horizontal="justify" vertical="center" wrapText="1"/>
    </xf>
    <xf numFmtId="0" fontId="4" fillId="2" borderId="12" xfId="0" applyFont="1" applyFill="1" applyBorder="1" applyAlignment="1">
      <alignment horizontal="justify" vertical="center" wrapText="1"/>
    </xf>
    <xf numFmtId="0" fontId="7" fillId="2" borderId="1" xfId="0" applyFont="1" applyFill="1" applyBorder="1" applyAlignment="1">
      <alignment vertical="center" wrapText="1"/>
    </xf>
    <xf numFmtId="0" fontId="10" fillId="0" borderId="1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3" borderId="2"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0" borderId="3" xfId="0" applyFont="1" applyBorder="1" applyAlignment="1">
      <alignment horizontal="left" vertical="center" wrapText="1"/>
    </xf>
    <xf numFmtId="0" fontId="8" fillId="3" borderId="3" xfId="0" applyFont="1" applyFill="1" applyBorder="1" applyAlignment="1" applyProtection="1">
      <alignment horizontal="left" vertical="center" wrapText="1"/>
      <protection locked="0"/>
    </xf>
    <xf numFmtId="0" fontId="9" fillId="0" borderId="1" xfId="0" applyFont="1" applyBorder="1" applyAlignment="1">
      <alignment horizontal="right" vertical="center" wrapText="1"/>
    </xf>
    <xf numFmtId="0" fontId="11" fillId="0" borderId="6"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F8F8F8"/>
      <color rgb="FFEAEAEA"/>
      <color rgb="FFC0C0C0"/>
      <color rgb="FFC7C7C7"/>
      <color rgb="FFE4E4E4"/>
      <color rgb="FFDDDDDD"/>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8"/>
  <sheetViews>
    <sheetView tabSelected="1" zoomScale="85" zoomScaleNormal="85" zoomScaleSheetLayoutView="130" workbookViewId="0">
      <selection activeCell="C21" sqref="C21"/>
    </sheetView>
  </sheetViews>
  <sheetFormatPr defaultRowHeight="15" x14ac:dyDescent="0.25"/>
  <cols>
    <col min="1" max="1" width="27.28515625" customWidth="1"/>
    <col min="2" max="2" width="37.7109375" customWidth="1"/>
    <col min="3" max="3" width="28.5703125" customWidth="1"/>
  </cols>
  <sheetData>
    <row r="1" spans="1:3" ht="18" x14ac:dyDescent="0.25">
      <c r="A1" s="53" t="s">
        <v>92</v>
      </c>
      <c r="B1" s="53"/>
      <c r="C1" s="53"/>
    </row>
    <row r="3" spans="1:3" x14ac:dyDescent="0.25">
      <c r="A3" s="54" t="s">
        <v>82</v>
      </c>
      <c r="B3" s="54"/>
      <c r="C3" s="54"/>
    </row>
    <row r="5" spans="1:3" ht="15.75" x14ac:dyDescent="0.25">
      <c r="A5" s="47"/>
      <c r="B5" s="48"/>
      <c r="C5" s="49"/>
    </row>
    <row r="6" spans="1:3" ht="15.75" x14ac:dyDescent="0.25">
      <c r="A6" s="50" t="s">
        <v>83</v>
      </c>
      <c r="B6" s="51"/>
      <c r="C6" s="52"/>
    </row>
    <row r="7" spans="1:3" ht="15.75" x14ac:dyDescent="0.25">
      <c r="A7" s="56"/>
      <c r="B7" s="57"/>
      <c r="C7" s="58"/>
    </row>
    <row r="8" spans="1:3" x14ac:dyDescent="0.25">
      <c r="A8" s="36" t="s">
        <v>0</v>
      </c>
      <c r="B8" s="37"/>
      <c r="C8" s="14">
        <f>'Backup Pages'!G11</f>
        <v>0</v>
      </c>
    </row>
    <row r="9" spans="1:3" x14ac:dyDescent="0.25">
      <c r="A9" s="38" t="s">
        <v>68</v>
      </c>
      <c r="B9" s="39"/>
      <c r="C9" s="15">
        <f>'Backup Pages'!G25</f>
        <v>0</v>
      </c>
    </row>
    <row r="10" spans="1:3" x14ac:dyDescent="0.25">
      <c r="A10" s="38" t="s">
        <v>1</v>
      </c>
      <c r="B10" s="39"/>
      <c r="C10" s="15">
        <f>'Backup Pages'!G28</f>
        <v>0</v>
      </c>
    </row>
    <row r="11" spans="1:3" ht="15.75" x14ac:dyDescent="0.25">
      <c r="A11" s="38" t="s">
        <v>69</v>
      </c>
      <c r="B11" s="39"/>
      <c r="C11" s="12">
        <f>SUM(C8:C10)</f>
        <v>0</v>
      </c>
    </row>
    <row r="12" spans="1:3" ht="15.75" x14ac:dyDescent="0.25">
      <c r="A12" s="59"/>
      <c r="B12" s="60"/>
      <c r="C12" s="61"/>
    </row>
    <row r="13" spans="1:3" ht="15.75" x14ac:dyDescent="0.25">
      <c r="A13" s="62" t="s">
        <v>84</v>
      </c>
      <c r="B13" s="63"/>
      <c r="C13" s="64"/>
    </row>
    <row r="14" spans="1:3" ht="15.75" x14ac:dyDescent="0.25">
      <c r="A14" s="44"/>
      <c r="B14" s="45"/>
      <c r="C14" s="46"/>
    </row>
    <row r="15" spans="1:3" x14ac:dyDescent="0.25">
      <c r="A15" s="38" t="s">
        <v>0</v>
      </c>
      <c r="B15" s="39"/>
      <c r="C15" s="15">
        <f>'Backup Pages'!G50</f>
        <v>0</v>
      </c>
    </row>
    <row r="16" spans="1:3" x14ac:dyDescent="0.25">
      <c r="A16" s="38" t="s">
        <v>68</v>
      </c>
      <c r="B16" s="39"/>
      <c r="C16" s="15">
        <f>'Backup Pages'!G116</f>
        <v>0</v>
      </c>
    </row>
    <row r="17" spans="1:3" ht="15.75" x14ac:dyDescent="0.25">
      <c r="A17" s="40" t="s">
        <v>70</v>
      </c>
      <c r="B17" s="41"/>
      <c r="C17" s="11">
        <f>SUM(C15:C16)</f>
        <v>0</v>
      </c>
    </row>
    <row r="18" spans="1:3" ht="15.75" x14ac:dyDescent="0.25">
      <c r="A18" s="47"/>
      <c r="B18" s="48"/>
      <c r="C18" s="49"/>
    </row>
    <row r="19" spans="1:3" ht="15.75" customHeight="1" x14ac:dyDescent="0.25">
      <c r="A19" s="50" t="s">
        <v>85</v>
      </c>
      <c r="B19" s="51"/>
      <c r="C19" s="52"/>
    </row>
    <row r="20" spans="1:3" ht="15.75" x14ac:dyDescent="0.25">
      <c r="A20" s="44"/>
      <c r="B20" s="45"/>
      <c r="C20" s="46"/>
    </row>
    <row r="21" spans="1:3" ht="15.75" x14ac:dyDescent="0.25">
      <c r="A21" s="42" t="s">
        <v>64</v>
      </c>
      <c r="B21" s="43"/>
      <c r="C21" s="18"/>
    </row>
    <row r="22" spans="1:3" ht="15.75" customHeight="1" x14ac:dyDescent="0.25">
      <c r="A22" s="42" t="s">
        <v>65</v>
      </c>
      <c r="B22" s="43"/>
      <c r="C22" s="17" t="str">
        <f>IF(COUNT(C21)=0,"",(C27-C11)/(1+C21)*C21)</f>
        <v/>
      </c>
    </row>
    <row r="23" spans="1:3" ht="36" customHeight="1" x14ac:dyDescent="0.25">
      <c r="A23" s="55" t="s">
        <v>87</v>
      </c>
      <c r="B23" s="55"/>
      <c r="C23" s="55"/>
    </row>
    <row r="24" spans="1:3" ht="15.75" x14ac:dyDescent="0.25">
      <c r="A24" s="47"/>
      <c r="B24" s="48"/>
      <c r="C24" s="49"/>
    </row>
    <row r="25" spans="1:3" ht="15.75" customHeight="1" x14ac:dyDescent="0.25">
      <c r="A25" s="50" t="s">
        <v>52</v>
      </c>
      <c r="B25" s="51"/>
      <c r="C25" s="52"/>
    </row>
    <row r="26" spans="1:3" ht="15.75" x14ac:dyDescent="0.25">
      <c r="A26" s="44"/>
      <c r="B26" s="45"/>
      <c r="C26" s="46"/>
    </row>
    <row r="27" spans="1:3" x14ac:dyDescent="0.25">
      <c r="A27" s="34" t="s">
        <v>86</v>
      </c>
      <c r="B27" s="34"/>
      <c r="C27" s="19"/>
    </row>
    <row r="28" spans="1:3" ht="45" customHeight="1" x14ac:dyDescent="0.25">
      <c r="A28" s="33" t="s">
        <v>71</v>
      </c>
      <c r="B28" s="33"/>
      <c r="C28" s="10">
        <f>IF(COUNT(C27)=0,0,SUM(C11,C17,C22))</f>
        <v>0</v>
      </c>
    </row>
    <row r="29" spans="1:3" ht="15.75" x14ac:dyDescent="0.25">
      <c r="A29" s="33" t="s">
        <v>53</v>
      </c>
      <c r="B29" s="33"/>
      <c r="C29" s="16" t="str">
        <f>IF(COUNT(C27)=0,"",C28/C27)</f>
        <v/>
      </c>
    </row>
    <row r="30" spans="1:3" ht="30" customHeight="1" x14ac:dyDescent="0.25">
      <c r="A30" s="35" t="s">
        <v>72</v>
      </c>
      <c r="B30" s="35"/>
      <c r="C30" s="35"/>
    </row>
    <row r="32" spans="1:3" hidden="1" x14ac:dyDescent="0.25">
      <c r="A32" s="5" t="s">
        <v>50</v>
      </c>
      <c r="B32" s="20"/>
    </row>
    <row r="33" spans="1:3" x14ac:dyDescent="0.25">
      <c r="A33" s="5" t="s">
        <v>54</v>
      </c>
      <c r="B33" s="20" t="s">
        <v>91</v>
      </c>
    </row>
    <row r="34" spans="1:3" x14ac:dyDescent="0.25">
      <c r="A34" s="5"/>
    </row>
    <row r="35" spans="1:3" x14ac:dyDescent="0.25">
      <c r="A35" s="5" t="s">
        <v>56</v>
      </c>
      <c r="B35" s="20"/>
      <c r="C35" s="9"/>
    </row>
    <row r="36" spans="1:3" x14ac:dyDescent="0.25">
      <c r="A36" s="5" t="s">
        <v>55</v>
      </c>
      <c r="B36" s="20"/>
      <c r="C36" s="9"/>
    </row>
    <row r="37" spans="1:3" x14ac:dyDescent="0.25">
      <c r="A37" s="5"/>
    </row>
    <row r="38" spans="1:3" x14ac:dyDescent="0.25">
      <c r="A38" s="5" t="s">
        <v>51</v>
      </c>
      <c r="B38" s="21"/>
    </row>
  </sheetData>
  <sheetProtection algorithmName="SHA-512" hashValue="V3Sq9Hq/o5nq9yA8lqy1L9J/tJGHWmGTZgdE+sor89BhqS2KXmgq2t/OYf+lOte1VsXk+ozxL4f1JCSVUy2nlw==" saltValue="p1I6SCIsjIx+MgOTSA1wIg==" spinCount="100000" sheet="1" objects="1" scenarios="1" selectLockedCells="1"/>
  <mergeCells count="28">
    <mergeCell ref="A1:C1"/>
    <mergeCell ref="A3:C3"/>
    <mergeCell ref="A24:C24"/>
    <mergeCell ref="A25:C25"/>
    <mergeCell ref="A26:C26"/>
    <mergeCell ref="A23:C23"/>
    <mergeCell ref="A5:C5"/>
    <mergeCell ref="A6:C6"/>
    <mergeCell ref="A7:C7"/>
    <mergeCell ref="A12:C12"/>
    <mergeCell ref="A13:C13"/>
    <mergeCell ref="A22:B22"/>
    <mergeCell ref="A28:B28"/>
    <mergeCell ref="A27:B27"/>
    <mergeCell ref="A29:B29"/>
    <mergeCell ref="A30:C30"/>
    <mergeCell ref="A8:B8"/>
    <mergeCell ref="A9:B9"/>
    <mergeCell ref="A10:B10"/>
    <mergeCell ref="A11:B11"/>
    <mergeCell ref="A15:B15"/>
    <mergeCell ref="A16:B16"/>
    <mergeCell ref="A17:B17"/>
    <mergeCell ref="A21:B21"/>
    <mergeCell ref="A14:C14"/>
    <mergeCell ref="A18:C18"/>
    <mergeCell ref="A19:C19"/>
    <mergeCell ref="A20:C20"/>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19"/>
  <sheetViews>
    <sheetView view="pageLayout" topLeftCell="B1" zoomScaleNormal="100" workbookViewId="0">
      <selection activeCell="H4" sqref="H4"/>
    </sheetView>
  </sheetViews>
  <sheetFormatPr defaultColWidth="9.140625" defaultRowHeight="15" x14ac:dyDescent="0.25"/>
  <cols>
    <col min="1" max="1" width="3.85546875" style="2" customWidth="1"/>
    <col min="2" max="2" width="29" style="2" customWidth="1"/>
    <col min="3" max="4" width="10.28515625" style="2" customWidth="1"/>
    <col min="5" max="5" width="11" style="2" customWidth="1"/>
    <col min="6" max="6" width="11.85546875" style="2" customWidth="1"/>
    <col min="7" max="7" width="15" style="2" customWidth="1"/>
    <col min="8" max="8" width="49.42578125" style="2" customWidth="1"/>
    <col min="9" max="16384" width="9.140625" style="2"/>
  </cols>
  <sheetData>
    <row r="1" spans="1:8" ht="21" x14ac:dyDescent="0.25">
      <c r="A1" s="65" t="s">
        <v>3</v>
      </c>
      <c r="B1" s="65"/>
      <c r="C1" s="65"/>
      <c r="D1" s="65"/>
      <c r="E1" s="65"/>
      <c r="F1" s="65"/>
      <c r="G1" s="65"/>
      <c r="H1" s="65"/>
    </row>
    <row r="2" spans="1:8" x14ac:dyDescent="0.25">
      <c r="A2" s="1"/>
      <c r="B2" s="67" t="s">
        <v>4</v>
      </c>
      <c r="C2" s="77"/>
      <c r="D2" s="68"/>
      <c r="E2" s="1" t="s">
        <v>5</v>
      </c>
      <c r="F2" s="1" t="s">
        <v>6</v>
      </c>
      <c r="G2" s="1" t="s">
        <v>7</v>
      </c>
      <c r="H2" s="1" t="s">
        <v>8</v>
      </c>
    </row>
    <row r="3" spans="1:8" x14ac:dyDescent="0.25">
      <c r="A3" s="1">
        <v>1</v>
      </c>
      <c r="B3" s="69"/>
      <c r="C3" s="78"/>
      <c r="D3" s="70"/>
      <c r="E3" s="22"/>
      <c r="F3" s="23"/>
      <c r="G3" s="3">
        <f t="shared" ref="G3:G10" si="0">IF(COUNT(E3)=0,0,IF(COUNT(F3)=0,0,E3*F3))</f>
        <v>0</v>
      </c>
      <c r="H3" s="25" t="s">
        <v>2</v>
      </c>
    </row>
    <row r="4" spans="1:8" x14ac:dyDescent="0.25">
      <c r="A4" s="1">
        <v>2</v>
      </c>
      <c r="B4" s="69" t="s">
        <v>2</v>
      </c>
      <c r="C4" s="78"/>
      <c r="D4" s="70"/>
      <c r="E4" s="22"/>
      <c r="F4" s="23"/>
      <c r="G4" s="3">
        <f t="shared" si="0"/>
        <v>0</v>
      </c>
      <c r="H4" s="25" t="s">
        <v>2</v>
      </c>
    </row>
    <row r="5" spans="1:8" x14ac:dyDescent="0.25">
      <c r="A5" s="1">
        <v>3</v>
      </c>
      <c r="B5" s="69" t="s">
        <v>2</v>
      </c>
      <c r="C5" s="78"/>
      <c r="D5" s="70"/>
      <c r="E5" s="22"/>
      <c r="F5" s="23"/>
      <c r="G5" s="3">
        <f t="shared" si="0"/>
        <v>0</v>
      </c>
      <c r="H5" s="25" t="s">
        <v>2</v>
      </c>
    </row>
    <row r="6" spans="1:8" x14ac:dyDescent="0.25">
      <c r="A6" s="1">
        <v>4</v>
      </c>
      <c r="B6" s="69" t="s">
        <v>2</v>
      </c>
      <c r="C6" s="78"/>
      <c r="D6" s="70"/>
      <c r="E6" s="22"/>
      <c r="F6" s="23"/>
      <c r="G6" s="3">
        <f t="shared" si="0"/>
        <v>0</v>
      </c>
      <c r="H6" s="25" t="s">
        <v>2</v>
      </c>
    </row>
    <row r="7" spans="1:8" x14ac:dyDescent="0.25">
      <c r="A7" s="1">
        <v>5</v>
      </c>
      <c r="B7" s="69" t="s">
        <v>2</v>
      </c>
      <c r="C7" s="78"/>
      <c r="D7" s="70"/>
      <c r="E7" s="22"/>
      <c r="F7" s="23"/>
      <c r="G7" s="3">
        <f t="shared" si="0"/>
        <v>0</v>
      </c>
      <c r="H7" s="25" t="s">
        <v>2</v>
      </c>
    </row>
    <row r="8" spans="1:8" x14ac:dyDescent="0.25">
      <c r="A8" s="1">
        <v>6</v>
      </c>
      <c r="B8" s="69" t="s">
        <v>2</v>
      </c>
      <c r="C8" s="78"/>
      <c r="D8" s="70"/>
      <c r="E8" s="22"/>
      <c r="F8" s="23"/>
      <c r="G8" s="3">
        <f t="shared" si="0"/>
        <v>0</v>
      </c>
      <c r="H8" s="25" t="s">
        <v>2</v>
      </c>
    </row>
    <row r="9" spans="1:8" x14ac:dyDescent="0.25">
      <c r="A9" s="1">
        <v>7</v>
      </c>
      <c r="B9" s="69" t="s">
        <v>2</v>
      </c>
      <c r="C9" s="78"/>
      <c r="D9" s="70"/>
      <c r="E9" s="24" t="s">
        <v>2</v>
      </c>
      <c r="F9" s="23" t="s">
        <v>2</v>
      </c>
      <c r="G9" s="3">
        <f t="shared" si="0"/>
        <v>0</v>
      </c>
      <c r="H9" s="25" t="s">
        <v>2</v>
      </c>
    </row>
    <row r="10" spans="1:8" x14ac:dyDescent="0.25">
      <c r="A10" s="1">
        <v>8</v>
      </c>
      <c r="B10" s="69" t="s">
        <v>2</v>
      </c>
      <c r="C10" s="78"/>
      <c r="D10" s="70"/>
      <c r="E10" s="24" t="s">
        <v>2</v>
      </c>
      <c r="F10" s="23" t="s">
        <v>2</v>
      </c>
      <c r="G10" s="13">
        <f t="shared" si="0"/>
        <v>0</v>
      </c>
      <c r="H10" s="25" t="s">
        <v>2</v>
      </c>
    </row>
    <row r="11" spans="1:8" x14ac:dyDescent="0.25">
      <c r="A11" s="79" t="s">
        <v>9</v>
      </c>
      <c r="B11" s="79"/>
      <c r="C11" s="79"/>
      <c r="D11" s="79"/>
      <c r="E11" s="79"/>
      <c r="F11" s="79"/>
      <c r="G11" s="4">
        <f>SUM(G3:G10)</f>
        <v>0</v>
      </c>
      <c r="H11" s="25"/>
    </row>
    <row r="12" spans="1:8" ht="21" x14ac:dyDescent="0.25">
      <c r="A12" s="65" t="s">
        <v>73</v>
      </c>
      <c r="B12" s="65"/>
      <c r="C12" s="65"/>
      <c r="D12" s="65"/>
      <c r="E12" s="65"/>
      <c r="F12" s="65"/>
      <c r="G12" s="65"/>
      <c r="H12" s="65"/>
    </row>
    <row r="13" spans="1:8" ht="38.25" x14ac:dyDescent="0.25">
      <c r="A13" s="1"/>
      <c r="B13" s="67" t="s">
        <v>10</v>
      </c>
      <c r="C13" s="68"/>
      <c r="D13" s="1" t="s">
        <v>20</v>
      </c>
      <c r="E13" s="1" t="s">
        <v>21</v>
      </c>
      <c r="F13" s="1" t="s">
        <v>16</v>
      </c>
      <c r="G13" s="1" t="s">
        <v>7</v>
      </c>
      <c r="H13" s="1" t="s">
        <v>8</v>
      </c>
    </row>
    <row r="14" spans="1:8" x14ac:dyDescent="0.25">
      <c r="A14" s="1">
        <v>1</v>
      </c>
      <c r="B14" s="67" t="s">
        <v>11</v>
      </c>
      <c r="C14" s="68"/>
      <c r="D14" s="26"/>
      <c r="E14" s="22"/>
      <c r="F14" s="27"/>
      <c r="G14" s="3">
        <f>IF(COUNT(D14)=0,0,IF(COUNT(F14)=0,0,D14*F14))</f>
        <v>0</v>
      </c>
      <c r="H14" s="25" t="s">
        <v>2</v>
      </c>
    </row>
    <row r="15" spans="1:8" x14ac:dyDescent="0.25">
      <c r="A15" s="1">
        <v>2</v>
      </c>
      <c r="B15" s="67" t="s">
        <v>22</v>
      </c>
      <c r="C15" s="68"/>
      <c r="D15" s="26"/>
      <c r="E15" s="24"/>
      <c r="F15" s="27"/>
      <c r="G15" s="3">
        <f t="shared" ref="G15:G24" si="1">IF(COUNT(D15)=0,0,IF(COUNT(F15)=0,0,D15*F15))</f>
        <v>0</v>
      </c>
      <c r="H15" s="25" t="s">
        <v>2</v>
      </c>
    </row>
    <row r="16" spans="1:8" x14ac:dyDescent="0.25">
      <c r="A16" s="1">
        <v>3</v>
      </c>
      <c r="B16" s="67" t="s">
        <v>13</v>
      </c>
      <c r="C16" s="68"/>
      <c r="D16" s="26"/>
      <c r="E16" s="24"/>
      <c r="F16" s="27"/>
      <c r="G16" s="3">
        <f t="shared" si="1"/>
        <v>0</v>
      </c>
      <c r="H16" s="25" t="s">
        <v>2</v>
      </c>
    </row>
    <row r="17" spans="1:8" x14ac:dyDescent="0.25">
      <c r="A17" s="1">
        <v>4</v>
      </c>
      <c r="B17" s="67" t="s">
        <v>14</v>
      </c>
      <c r="C17" s="68"/>
      <c r="D17" s="26"/>
      <c r="E17" s="24"/>
      <c r="F17" s="27"/>
      <c r="G17" s="3">
        <f t="shared" si="1"/>
        <v>0</v>
      </c>
      <c r="H17" s="25" t="s">
        <v>2</v>
      </c>
    </row>
    <row r="18" spans="1:8" x14ac:dyDescent="0.25">
      <c r="A18" s="1">
        <v>5</v>
      </c>
      <c r="B18" s="67" t="s">
        <v>23</v>
      </c>
      <c r="C18" s="68"/>
      <c r="D18" s="26"/>
      <c r="E18" s="24"/>
      <c r="F18" s="27"/>
      <c r="G18" s="3">
        <f t="shared" si="1"/>
        <v>0</v>
      </c>
      <c r="H18" s="25" t="s">
        <v>2</v>
      </c>
    </row>
    <row r="19" spans="1:8" x14ac:dyDescent="0.25">
      <c r="A19" s="1">
        <v>6</v>
      </c>
      <c r="B19" s="67" t="s">
        <v>15</v>
      </c>
      <c r="C19" s="68"/>
      <c r="D19" s="26"/>
      <c r="E19" s="24"/>
      <c r="F19" s="27"/>
      <c r="G19" s="3">
        <f t="shared" si="1"/>
        <v>0</v>
      </c>
      <c r="H19" s="25" t="s">
        <v>2</v>
      </c>
    </row>
    <row r="20" spans="1:8" x14ac:dyDescent="0.25">
      <c r="A20" s="1">
        <v>7</v>
      </c>
      <c r="B20" s="69" t="s">
        <v>2</v>
      </c>
      <c r="C20" s="70"/>
      <c r="D20" s="26"/>
      <c r="E20" s="24" t="s">
        <v>2</v>
      </c>
      <c r="F20" s="27"/>
      <c r="G20" s="3">
        <f t="shared" si="1"/>
        <v>0</v>
      </c>
      <c r="H20" s="25" t="s">
        <v>2</v>
      </c>
    </row>
    <row r="21" spans="1:8" x14ac:dyDescent="0.25">
      <c r="A21" s="1">
        <v>8</v>
      </c>
      <c r="B21" s="69"/>
      <c r="C21" s="70"/>
      <c r="D21" s="26"/>
      <c r="E21" s="24"/>
      <c r="F21" s="27"/>
      <c r="G21" s="3">
        <f t="shared" si="1"/>
        <v>0</v>
      </c>
      <c r="H21" s="25"/>
    </row>
    <row r="22" spans="1:8" x14ac:dyDescent="0.25">
      <c r="A22" s="1">
        <v>9</v>
      </c>
      <c r="B22" s="69"/>
      <c r="C22" s="70"/>
      <c r="D22" s="26"/>
      <c r="E22" s="24"/>
      <c r="F22" s="27"/>
      <c r="G22" s="3">
        <f t="shared" si="1"/>
        <v>0</v>
      </c>
      <c r="H22" s="25"/>
    </row>
    <row r="23" spans="1:8" x14ac:dyDescent="0.25">
      <c r="A23" s="1">
        <v>10</v>
      </c>
      <c r="B23" s="69"/>
      <c r="C23" s="70"/>
      <c r="D23" s="26"/>
      <c r="E23" s="24"/>
      <c r="F23" s="27"/>
      <c r="G23" s="3">
        <f t="shared" si="1"/>
        <v>0</v>
      </c>
      <c r="H23" s="25"/>
    </row>
    <row r="24" spans="1:8" x14ac:dyDescent="0.25">
      <c r="A24" s="1">
        <v>11</v>
      </c>
      <c r="B24" s="69" t="s">
        <v>2</v>
      </c>
      <c r="C24" s="70"/>
      <c r="D24" s="26"/>
      <c r="E24" s="24" t="s">
        <v>2</v>
      </c>
      <c r="F24" s="27" t="s">
        <v>2</v>
      </c>
      <c r="G24" s="3">
        <f t="shared" si="1"/>
        <v>0</v>
      </c>
      <c r="H24" s="25" t="s">
        <v>2</v>
      </c>
    </row>
    <row r="25" spans="1:8" x14ac:dyDescent="0.25">
      <c r="A25" s="79" t="s">
        <v>74</v>
      </c>
      <c r="B25" s="79"/>
      <c r="C25" s="79"/>
      <c r="D25" s="79"/>
      <c r="E25" s="79"/>
      <c r="F25" s="79"/>
      <c r="G25" s="4">
        <f>SUM(G14:G24)</f>
        <v>0</v>
      </c>
      <c r="H25" s="25"/>
    </row>
    <row r="26" spans="1:8" x14ac:dyDescent="0.25">
      <c r="A26" s="74"/>
      <c r="B26" s="75"/>
      <c r="C26" s="75"/>
      <c r="D26" s="75"/>
      <c r="E26" s="75"/>
      <c r="F26" s="75"/>
      <c r="G26" s="75"/>
      <c r="H26" s="76"/>
    </row>
    <row r="27" spans="1:8" x14ac:dyDescent="0.25">
      <c r="A27" s="71" t="s">
        <v>75</v>
      </c>
      <c r="B27" s="72"/>
      <c r="C27" s="72"/>
      <c r="D27" s="72"/>
      <c r="E27" s="72"/>
      <c r="F27" s="73"/>
      <c r="G27" s="7">
        <f>SUM(G11,G25)</f>
        <v>0</v>
      </c>
      <c r="H27" s="29"/>
    </row>
    <row r="28" spans="1:8" x14ac:dyDescent="0.25">
      <c r="A28" s="71" t="s">
        <v>66</v>
      </c>
      <c r="B28" s="72"/>
      <c r="C28" s="72"/>
      <c r="D28" s="72"/>
      <c r="E28" s="72"/>
      <c r="F28" s="73"/>
      <c r="G28" s="28"/>
      <c r="H28" s="29"/>
    </row>
    <row r="29" spans="1:8" x14ac:dyDescent="0.25">
      <c r="A29" s="71" t="s">
        <v>67</v>
      </c>
      <c r="B29" s="72"/>
      <c r="C29" s="72"/>
      <c r="D29" s="72"/>
      <c r="E29" s="72"/>
      <c r="F29" s="73"/>
      <c r="G29" s="8">
        <f>SUM(G27,G28)</f>
        <v>0</v>
      </c>
      <c r="H29" s="29"/>
    </row>
    <row r="30" spans="1:8" ht="21" x14ac:dyDescent="0.25">
      <c r="A30" s="65" t="s">
        <v>17</v>
      </c>
      <c r="B30" s="65"/>
      <c r="C30" s="65"/>
      <c r="D30" s="65"/>
      <c r="E30" s="65"/>
      <c r="F30" s="65"/>
      <c r="G30" s="65"/>
      <c r="H30" s="65"/>
    </row>
    <row r="31" spans="1:8" ht="25.5" x14ac:dyDescent="0.25">
      <c r="A31" s="1"/>
      <c r="B31" s="6" t="s">
        <v>24</v>
      </c>
      <c r="C31" s="1" t="s">
        <v>25</v>
      </c>
      <c r="D31" s="1" t="s">
        <v>18</v>
      </c>
      <c r="E31" s="1" t="s">
        <v>26</v>
      </c>
      <c r="F31" s="1" t="s">
        <v>27</v>
      </c>
      <c r="G31" s="1" t="s">
        <v>63</v>
      </c>
      <c r="H31" s="1" t="s">
        <v>8</v>
      </c>
    </row>
    <row r="32" spans="1:8" x14ac:dyDescent="0.25">
      <c r="A32" s="1">
        <v>1</v>
      </c>
      <c r="B32" s="30"/>
      <c r="C32" s="31"/>
      <c r="D32" s="32"/>
      <c r="E32" s="27"/>
      <c r="F32" s="24"/>
      <c r="G32" s="3">
        <f>IF(COUNT(D32)=0,0,IF(COUNT(E32)=0,0,IF(COUNT(F32)=0,0,D32*E32*F32)))</f>
        <v>0</v>
      </c>
      <c r="H32" s="25" t="s">
        <v>2</v>
      </c>
    </row>
    <row r="33" spans="1:8" x14ac:dyDescent="0.25">
      <c r="A33" s="1">
        <v>2</v>
      </c>
      <c r="B33" s="30"/>
      <c r="C33" s="31"/>
      <c r="D33" s="32"/>
      <c r="E33" s="27"/>
      <c r="F33" s="24"/>
      <c r="G33" s="3">
        <f t="shared" ref="G33:G42" si="2">IF(COUNT(D33)=0,0,IF(COUNT(E33)=0,0,IF(COUNT(F33)=0,0,D33*E33*F33)))</f>
        <v>0</v>
      </c>
      <c r="H33" s="25" t="s">
        <v>2</v>
      </c>
    </row>
    <row r="34" spans="1:8" x14ac:dyDescent="0.25">
      <c r="A34" s="1">
        <v>3</v>
      </c>
      <c r="B34" s="30"/>
      <c r="C34" s="31"/>
      <c r="D34" s="32"/>
      <c r="E34" s="27"/>
      <c r="F34" s="24"/>
      <c r="G34" s="3">
        <f t="shared" si="2"/>
        <v>0</v>
      </c>
      <c r="H34" s="25" t="s">
        <v>2</v>
      </c>
    </row>
    <row r="35" spans="1:8" x14ac:dyDescent="0.25">
      <c r="A35" s="1">
        <v>4</v>
      </c>
      <c r="B35" s="30"/>
      <c r="C35" s="31"/>
      <c r="D35" s="32"/>
      <c r="E35" s="27"/>
      <c r="F35" s="24"/>
      <c r="G35" s="3">
        <f t="shared" si="2"/>
        <v>0</v>
      </c>
      <c r="H35" s="25" t="s">
        <v>2</v>
      </c>
    </row>
    <row r="36" spans="1:8" x14ac:dyDescent="0.25">
      <c r="A36" s="1">
        <v>5</v>
      </c>
      <c r="B36" s="30"/>
      <c r="C36" s="31"/>
      <c r="D36" s="32"/>
      <c r="E36" s="27"/>
      <c r="F36" s="24"/>
      <c r="G36" s="3">
        <f t="shared" si="2"/>
        <v>0</v>
      </c>
      <c r="H36" s="25" t="s">
        <v>2</v>
      </c>
    </row>
    <row r="37" spans="1:8" x14ac:dyDescent="0.25">
      <c r="A37" s="1">
        <v>6</v>
      </c>
      <c r="B37" s="30"/>
      <c r="C37" s="31"/>
      <c r="D37" s="32"/>
      <c r="E37" s="27"/>
      <c r="F37" s="24"/>
      <c r="G37" s="3">
        <f t="shared" si="2"/>
        <v>0</v>
      </c>
      <c r="H37" s="25" t="s">
        <v>2</v>
      </c>
    </row>
    <row r="38" spans="1:8" x14ac:dyDescent="0.25">
      <c r="A38" s="1">
        <v>7</v>
      </c>
      <c r="B38" s="30" t="s">
        <v>2</v>
      </c>
      <c r="C38" s="31"/>
      <c r="D38" s="32"/>
      <c r="E38" s="27"/>
      <c r="F38" s="24"/>
      <c r="G38" s="3">
        <f t="shared" si="2"/>
        <v>0</v>
      </c>
      <c r="H38" s="25" t="s">
        <v>2</v>
      </c>
    </row>
    <row r="39" spans="1:8" x14ac:dyDescent="0.25">
      <c r="A39" s="1">
        <v>8</v>
      </c>
      <c r="B39" s="30"/>
      <c r="C39" s="31"/>
      <c r="D39" s="32"/>
      <c r="E39" s="27"/>
      <c r="F39" s="24"/>
      <c r="G39" s="3">
        <f t="shared" si="2"/>
        <v>0</v>
      </c>
      <c r="H39" s="25"/>
    </row>
    <row r="40" spans="1:8" x14ac:dyDescent="0.25">
      <c r="A40" s="1">
        <v>9</v>
      </c>
      <c r="B40" s="30"/>
      <c r="C40" s="31"/>
      <c r="D40" s="32"/>
      <c r="E40" s="27"/>
      <c r="F40" s="24"/>
      <c r="G40" s="3">
        <f t="shared" si="2"/>
        <v>0</v>
      </c>
      <c r="H40" s="25"/>
    </row>
    <row r="41" spans="1:8" x14ac:dyDescent="0.25">
      <c r="A41" s="1">
        <v>10</v>
      </c>
      <c r="B41" s="30"/>
      <c r="C41" s="31"/>
      <c r="D41" s="32"/>
      <c r="E41" s="27"/>
      <c r="F41" s="24"/>
      <c r="G41" s="3">
        <f t="shared" si="2"/>
        <v>0</v>
      </c>
      <c r="H41" s="25"/>
    </row>
    <row r="42" spans="1:8" x14ac:dyDescent="0.25">
      <c r="A42" s="1">
        <v>11</v>
      </c>
      <c r="B42" s="30" t="s">
        <v>2</v>
      </c>
      <c r="C42" s="31"/>
      <c r="D42" s="24"/>
      <c r="E42" s="27" t="s">
        <v>2</v>
      </c>
      <c r="F42" s="24" t="s">
        <v>2</v>
      </c>
      <c r="G42" s="3">
        <f t="shared" si="2"/>
        <v>0</v>
      </c>
      <c r="H42" s="25" t="s">
        <v>2</v>
      </c>
    </row>
    <row r="43" spans="1:8" x14ac:dyDescent="0.25">
      <c r="A43" s="1">
        <v>12</v>
      </c>
      <c r="B43" s="30"/>
      <c r="C43" s="31"/>
      <c r="D43" s="32"/>
      <c r="E43" s="27"/>
      <c r="F43" s="24"/>
      <c r="G43" s="3">
        <f t="shared" ref="G43:G49" si="3">IF(COUNT(D43)=0,0,IF(COUNT(E43)=0,0,IF(COUNT(F43)=0,0,D43*E43*F43)))</f>
        <v>0</v>
      </c>
      <c r="H43" s="25"/>
    </row>
    <row r="44" spans="1:8" x14ac:dyDescent="0.25">
      <c r="A44" s="1">
        <v>13</v>
      </c>
      <c r="B44" s="30" t="s">
        <v>2</v>
      </c>
      <c r="C44" s="31"/>
      <c r="D44" s="24"/>
      <c r="E44" s="27" t="s">
        <v>2</v>
      </c>
      <c r="F44" s="24" t="s">
        <v>2</v>
      </c>
      <c r="G44" s="3">
        <f t="shared" si="3"/>
        <v>0</v>
      </c>
      <c r="H44" s="25" t="s">
        <v>2</v>
      </c>
    </row>
    <row r="45" spans="1:8" x14ac:dyDescent="0.25">
      <c r="A45" s="1">
        <v>14</v>
      </c>
      <c r="B45" s="30"/>
      <c r="C45" s="31"/>
      <c r="D45" s="32"/>
      <c r="E45" s="27"/>
      <c r="F45" s="24"/>
      <c r="G45" s="3">
        <f t="shared" si="3"/>
        <v>0</v>
      </c>
      <c r="H45" s="25"/>
    </row>
    <row r="46" spans="1:8" x14ac:dyDescent="0.25">
      <c r="A46" s="1">
        <v>15</v>
      </c>
      <c r="B46" s="30" t="s">
        <v>2</v>
      </c>
      <c r="C46" s="31"/>
      <c r="D46" s="24"/>
      <c r="E46" s="27" t="s">
        <v>2</v>
      </c>
      <c r="F46" s="24" t="s">
        <v>2</v>
      </c>
      <c r="G46" s="3">
        <f t="shared" si="3"/>
        <v>0</v>
      </c>
      <c r="H46" s="25" t="s">
        <v>2</v>
      </c>
    </row>
    <row r="47" spans="1:8" x14ac:dyDescent="0.25">
      <c r="A47" s="1">
        <v>16</v>
      </c>
      <c r="B47" s="30"/>
      <c r="C47" s="31"/>
      <c r="D47" s="32"/>
      <c r="E47" s="27"/>
      <c r="F47" s="24"/>
      <c r="G47" s="3">
        <f t="shared" si="3"/>
        <v>0</v>
      </c>
      <c r="H47" s="25"/>
    </row>
    <row r="48" spans="1:8" x14ac:dyDescent="0.25">
      <c r="A48" s="1">
        <v>17</v>
      </c>
      <c r="B48" s="30" t="s">
        <v>2</v>
      </c>
      <c r="C48" s="31"/>
      <c r="D48" s="24"/>
      <c r="E48" s="27" t="s">
        <v>2</v>
      </c>
      <c r="F48" s="24" t="s">
        <v>2</v>
      </c>
      <c r="G48" s="3">
        <f t="shared" si="3"/>
        <v>0</v>
      </c>
      <c r="H48" s="25" t="s">
        <v>2</v>
      </c>
    </row>
    <row r="49" spans="1:8" x14ac:dyDescent="0.25">
      <c r="A49" s="1">
        <v>18</v>
      </c>
      <c r="B49" s="30"/>
      <c r="C49" s="31"/>
      <c r="D49" s="32"/>
      <c r="E49" s="27"/>
      <c r="F49" s="24"/>
      <c r="G49" s="3">
        <f t="shared" si="3"/>
        <v>0</v>
      </c>
      <c r="H49" s="25"/>
    </row>
    <row r="50" spans="1:8" x14ac:dyDescent="0.25">
      <c r="A50" s="79" t="s">
        <v>19</v>
      </c>
      <c r="B50" s="79"/>
      <c r="C50" s="79"/>
      <c r="D50" s="79"/>
      <c r="E50" s="79"/>
      <c r="F50" s="79"/>
      <c r="G50" s="4">
        <f>SUM(G32:G49)</f>
        <v>0</v>
      </c>
      <c r="H50" s="25"/>
    </row>
    <row r="51" spans="1:8" x14ac:dyDescent="0.25">
      <c r="A51" s="80" t="s">
        <v>80</v>
      </c>
      <c r="B51" s="80"/>
      <c r="C51" s="80"/>
      <c r="D51" s="80"/>
      <c r="E51" s="80"/>
      <c r="F51" s="80"/>
      <c r="G51" s="80"/>
      <c r="H51" s="80"/>
    </row>
    <row r="52" spans="1:8" x14ac:dyDescent="0.25">
      <c r="A52" s="81" t="s">
        <v>81</v>
      </c>
      <c r="B52" s="81"/>
      <c r="C52" s="81"/>
      <c r="D52" s="81"/>
      <c r="E52" s="81"/>
      <c r="F52" s="81"/>
      <c r="G52" s="81"/>
      <c r="H52" s="81"/>
    </row>
    <row r="53" spans="1:8" ht="30" customHeight="1" x14ac:dyDescent="0.25">
      <c r="A53" s="82" t="s">
        <v>88</v>
      </c>
      <c r="B53" s="82"/>
      <c r="C53" s="82"/>
      <c r="D53" s="82"/>
      <c r="E53" s="82"/>
      <c r="F53" s="82"/>
      <c r="G53" s="82"/>
      <c r="H53" s="82"/>
    </row>
    <row r="54" spans="1:8" x14ac:dyDescent="0.25">
      <c r="A54" s="66" t="s">
        <v>62</v>
      </c>
      <c r="B54" s="66"/>
      <c r="C54" s="66"/>
      <c r="D54" s="66"/>
      <c r="E54" s="66"/>
      <c r="F54" s="66"/>
      <c r="G54" s="66"/>
      <c r="H54" s="66"/>
    </row>
    <row r="55" spans="1:8" ht="21" x14ac:dyDescent="0.25">
      <c r="A55" s="65" t="s">
        <v>76</v>
      </c>
      <c r="B55" s="65"/>
      <c r="C55" s="65"/>
      <c r="D55" s="65"/>
      <c r="E55" s="65"/>
      <c r="F55" s="65"/>
      <c r="G55" s="65"/>
      <c r="H55" s="65"/>
    </row>
    <row r="56" spans="1:8" ht="38.25" x14ac:dyDescent="0.25">
      <c r="A56" s="1"/>
      <c r="B56" s="67" t="s">
        <v>10</v>
      </c>
      <c r="C56" s="68"/>
      <c r="D56" s="1" t="s">
        <v>20</v>
      </c>
      <c r="E56" s="1" t="s">
        <v>21</v>
      </c>
      <c r="F56" s="1" t="s">
        <v>16</v>
      </c>
      <c r="G56" s="1" t="s">
        <v>7</v>
      </c>
      <c r="H56" s="1" t="s">
        <v>8</v>
      </c>
    </row>
    <row r="57" spans="1:8" x14ac:dyDescent="0.25">
      <c r="A57" s="1">
        <v>1</v>
      </c>
      <c r="B57" s="67" t="s">
        <v>28</v>
      </c>
      <c r="C57" s="68"/>
      <c r="D57" s="26"/>
      <c r="E57" s="22"/>
      <c r="F57" s="27"/>
      <c r="G57" s="3">
        <f>IF(COUNT(D57)=0,0,IF(COUNT(F57)=0,0,D57*F57))</f>
        <v>0</v>
      </c>
      <c r="H57" s="25" t="s">
        <v>2</v>
      </c>
    </row>
    <row r="58" spans="1:8" x14ac:dyDescent="0.25">
      <c r="A58" s="1">
        <v>2</v>
      </c>
      <c r="B58" s="67" t="s">
        <v>29</v>
      </c>
      <c r="C58" s="68"/>
      <c r="D58" s="26"/>
      <c r="E58" s="24"/>
      <c r="F58" s="27"/>
      <c r="G58" s="3">
        <f t="shared" ref="G58:G115" si="4">IF(COUNT(D58)=0,0,IF(COUNT(F58)=0,0,D58*F58))</f>
        <v>0</v>
      </c>
      <c r="H58" s="25"/>
    </row>
    <row r="59" spans="1:8" x14ac:dyDescent="0.25">
      <c r="A59" s="1">
        <v>3</v>
      </c>
      <c r="B59" s="67" t="s">
        <v>89</v>
      </c>
      <c r="C59" s="68"/>
      <c r="D59" s="26"/>
      <c r="E59" s="24"/>
      <c r="F59" s="27"/>
      <c r="G59" s="3">
        <f t="shared" si="4"/>
        <v>0</v>
      </c>
      <c r="H59" s="25"/>
    </row>
    <row r="60" spans="1:8" x14ac:dyDescent="0.25">
      <c r="A60" s="1">
        <v>4</v>
      </c>
      <c r="B60" s="67" t="s">
        <v>90</v>
      </c>
      <c r="C60" s="68"/>
      <c r="D60" s="26"/>
      <c r="E60" s="24"/>
      <c r="F60" s="27"/>
      <c r="G60" s="3">
        <f t="shared" si="4"/>
        <v>0</v>
      </c>
      <c r="H60" s="25"/>
    </row>
    <row r="61" spans="1:8" x14ac:dyDescent="0.25">
      <c r="A61" s="1">
        <v>5</v>
      </c>
      <c r="B61" s="67" t="s">
        <v>30</v>
      </c>
      <c r="C61" s="68"/>
      <c r="D61" s="26"/>
      <c r="E61" s="24"/>
      <c r="F61" s="27"/>
      <c r="G61" s="3">
        <f t="shared" si="4"/>
        <v>0</v>
      </c>
      <c r="H61" s="25"/>
    </row>
    <row r="62" spans="1:8" x14ac:dyDescent="0.25">
      <c r="A62" s="1">
        <v>6</v>
      </c>
      <c r="B62" s="67" t="s">
        <v>31</v>
      </c>
      <c r="C62" s="68"/>
      <c r="D62" s="26"/>
      <c r="E62" s="24"/>
      <c r="F62" s="27"/>
      <c r="G62" s="3">
        <f t="shared" si="4"/>
        <v>0</v>
      </c>
      <c r="H62" s="25"/>
    </row>
    <row r="63" spans="1:8" x14ac:dyDescent="0.25">
      <c r="A63" s="1">
        <v>7</v>
      </c>
      <c r="B63" s="67" t="s">
        <v>32</v>
      </c>
      <c r="C63" s="68"/>
      <c r="D63" s="26"/>
      <c r="E63" s="24"/>
      <c r="F63" s="27"/>
      <c r="G63" s="3">
        <f t="shared" si="4"/>
        <v>0</v>
      </c>
      <c r="H63" s="25"/>
    </row>
    <row r="64" spans="1:8" x14ac:dyDescent="0.25">
      <c r="A64" s="1">
        <v>8</v>
      </c>
      <c r="B64" s="67" t="s">
        <v>33</v>
      </c>
      <c r="C64" s="68"/>
      <c r="D64" s="26"/>
      <c r="E64" s="24"/>
      <c r="F64" s="27"/>
      <c r="G64" s="3">
        <f t="shared" si="4"/>
        <v>0</v>
      </c>
      <c r="H64" s="25"/>
    </row>
    <row r="65" spans="1:8" x14ac:dyDescent="0.25">
      <c r="A65" s="1">
        <v>9</v>
      </c>
      <c r="B65" s="67" t="s">
        <v>34</v>
      </c>
      <c r="C65" s="68"/>
      <c r="D65" s="26"/>
      <c r="E65" s="24"/>
      <c r="F65" s="27"/>
      <c r="G65" s="3">
        <f t="shared" si="4"/>
        <v>0</v>
      </c>
      <c r="H65" s="25"/>
    </row>
    <row r="66" spans="1:8" x14ac:dyDescent="0.25">
      <c r="A66" s="1">
        <v>10</v>
      </c>
      <c r="B66" s="67" t="s">
        <v>35</v>
      </c>
      <c r="C66" s="68"/>
      <c r="D66" s="26"/>
      <c r="E66" s="24"/>
      <c r="F66" s="27"/>
      <c r="G66" s="3">
        <f t="shared" si="4"/>
        <v>0</v>
      </c>
      <c r="H66" s="25"/>
    </row>
    <row r="67" spans="1:8" x14ac:dyDescent="0.25">
      <c r="A67" s="1">
        <v>11</v>
      </c>
      <c r="B67" s="67" t="s">
        <v>36</v>
      </c>
      <c r="C67" s="68"/>
      <c r="D67" s="26"/>
      <c r="E67" s="24"/>
      <c r="F67" s="27"/>
      <c r="G67" s="3">
        <f t="shared" si="4"/>
        <v>0</v>
      </c>
      <c r="H67" s="25"/>
    </row>
    <row r="68" spans="1:8" x14ac:dyDescent="0.25">
      <c r="A68" s="1">
        <v>12</v>
      </c>
      <c r="B68" s="67" t="s">
        <v>37</v>
      </c>
      <c r="C68" s="68"/>
      <c r="D68" s="26"/>
      <c r="E68" s="24"/>
      <c r="F68" s="27"/>
      <c r="G68" s="3">
        <f t="shared" si="4"/>
        <v>0</v>
      </c>
      <c r="H68" s="25"/>
    </row>
    <row r="69" spans="1:8" x14ac:dyDescent="0.25">
      <c r="A69" s="1">
        <v>13</v>
      </c>
      <c r="B69" s="67" t="s">
        <v>38</v>
      </c>
      <c r="C69" s="68"/>
      <c r="D69" s="26"/>
      <c r="E69" s="24"/>
      <c r="F69" s="27"/>
      <c r="G69" s="3">
        <f t="shared" si="4"/>
        <v>0</v>
      </c>
      <c r="H69" s="25"/>
    </row>
    <row r="70" spans="1:8" x14ac:dyDescent="0.25">
      <c r="A70" s="1">
        <v>14</v>
      </c>
      <c r="B70" s="67" t="s">
        <v>57</v>
      </c>
      <c r="C70" s="68"/>
      <c r="D70" s="26"/>
      <c r="E70" s="24"/>
      <c r="F70" s="27"/>
      <c r="G70" s="3">
        <f t="shared" si="4"/>
        <v>0</v>
      </c>
      <c r="H70" s="25"/>
    </row>
    <row r="71" spans="1:8" x14ac:dyDescent="0.25">
      <c r="A71" s="1">
        <v>15</v>
      </c>
      <c r="B71" s="67" t="s">
        <v>58</v>
      </c>
      <c r="C71" s="68"/>
      <c r="D71" s="26"/>
      <c r="E71" s="24"/>
      <c r="F71" s="27"/>
      <c r="G71" s="3">
        <f t="shared" si="4"/>
        <v>0</v>
      </c>
      <c r="H71" s="25"/>
    </row>
    <row r="72" spans="1:8" x14ac:dyDescent="0.25">
      <c r="A72" s="1">
        <v>16</v>
      </c>
      <c r="B72" s="67" t="s">
        <v>59</v>
      </c>
      <c r="C72" s="68"/>
      <c r="D72" s="26"/>
      <c r="E72" s="24"/>
      <c r="F72" s="27"/>
      <c r="G72" s="3">
        <f t="shared" si="4"/>
        <v>0</v>
      </c>
      <c r="H72" s="25"/>
    </row>
    <row r="73" spans="1:8" x14ac:dyDescent="0.25">
      <c r="A73" s="1">
        <v>17</v>
      </c>
      <c r="B73" s="67" t="s">
        <v>60</v>
      </c>
      <c r="C73" s="68"/>
      <c r="D73" s="26"/>
      <c r="E73" s="24"/>
      <c r="F73" s="27"/>
      <c r="G73" s="3">
        <f t="shared" si="4"/>
        <v>0</v>
      </c>
      <c r="H73" s="25"/>
    </row>
    <row r="74" spans="1:8" x14ac:dyDescent="0.25">
      <c r="A74" s="1">
        <v>18</v>
      </c>
      <c r="B74" s="67" t="s">
        <v>61</v>
      </c>
      <c r="C74" s="68"/>
      <c r="D74" s="26"/>
      <c r="E74" s="24"/>
      <c r="F74" s="27"/>
      <c r="G74" s="3">
        <f t="shared" si="4"/>
        <v>0</v>
      </c>
      <c r="H74" s="25"/>
    </row>
    <row r="75" spans="1:8" x14ac:dyDescent="0.25">
      <c r="A75" s="1">
        <v>19</v>
      </c>
      <c r="B75" s="67" t="s">
        <v>12</v>
      </c>
      <c r="C75" s="68"/>
      <c r="D75" s="26"/>
      <c r="E75" s="24"/>
      <c r="F75" s="27"/>
      <c r="G75" s="3">
        <f t="shared" si="4"/>
        <v>0</v>
      </c>
      <c r="H75" s="25"/>
    </row>
    <row r="76" spans="1:8" x14ac:dyDescent="0.25">
      <c r="A76" s="1">
        <v>20</v>
      </c>
      <c r="B76" s="67" t="s">
        <v>39</v>
      </c>
      <c r="C76" s="68"/>
      <c r="D76" s="26"/>
      <c r="E76" s="24"/>
      <c r="F76" s="27"/>
      <c r="G76" s="3">
        <f t="shared" si="4"/>
        <v>0</v>
      </c>
      <c r="H76" s="25"/>
    </row>
    <row r="77" spans="1:8" x14ac:dyDescent="0.25">
      <c r="A77" s="1">
        <v>21</v>
      </c>
      <c r="B77" s="67" t="s">
        <v>40</v>
      </c>
      <c r="C77" s="68"/>
      <c r="D77" s="26"/>
      <c r="E77" s="24"/>
      <c r="F77" s="27"/>
      <c r="G77" s="3">
        <f t="shared" si="4"/>
        <v>0</v>
      </c>
      <c r="H77" s="25"/>
    </row>
    <row r="78" spans="1:8" x14ac:dyDescent="0.25">
      <c r="A78" s="1">
        <v>22</v>
      </c>
      <c r="B78" s="67" t="s">
        <v>41</v>
      </c>
      <c r="C78" s="68"/>
      <c r="D78" s="26"/>
      <c r="E78" s="24"/>
      <c r="F78" s="27"/>
      <c r="G78" s="3">
        <f t="shared" si="4"/>
        <v>0</v>
      </c>
      <c r="H78" s="25"/>
    </row>
    <row r="79" spans="1:8" x14ac:dyDescent="0.25">
      <c r="A79" s="1">
        <v>23</v>
      </c>
      <c r="B79" s="67" t="s">
        <v>42</v>
      </c>
      <c r="C79" s="68"/>
      <c r="D79" s="26"/>
      <c r="E79" s="24"/>
      <c r="F79" s="27"/>
      <c r="G79" s="3">
        <f t="shared" si="4"/>
        <v>0</v>
      </c>
      <c r="H79" s="25"/>
    </row>
    <row r="80" spans="1:8" x14ac:dyDescent="0.25">
      <c r="A80" s="1">
        <v>24</v>
      </c>
      <c r="B80" s="67" t="s">
        <v>43</v>
      </c>
      <c r="C80" s="68"/>
      <c r="D80" s="26"/>
      <c r="E80" s="24"/>
      <c r="F80" s="27"/>
      <c r="G80" s="3">
        <f t="shared" si="4"/>
        <v>0</v>
      </c>
      <c r="H80" s="25"/>
    </row>
    <row r="81" spans="1:8" x14ac:dyDescent="0.25">
      <c r="A81" s="1">
        <v>25</v>
      </c>
      <c r="B81" s="67" t="s">
        <v>44</v>
      </c>
      <c r="C81" s="68"/>
      <c r="D81" s="26"/>
      <c r="E81" s="24"/>
      <c r="F81" s="27"/>
      <c r="G81" s="3">
        <f t="shared" si="4"/>
        <v>0</v>
      </c>
      <c r="H81" s="25"/>
    </row>
    <row r="82" spans="1:8" x14ac:dyDescent="0.25">
      <c r="A82" s="1">
        <v>26</v>
      </c>
      <c r="B82" s="67" t="s">
        <v>45</v>
      </c>
      <c r="C82" s="68"/>
      <c r="D82" s="26"/>
      <c r="E82" s="24"/>
      <c r="F82" s="27"/>
      <c r="G82" s="3">
        <f t="shared" si="4"/>
        <v>0</v>
      </c>
      <c r="H82" s="25"/>
    </row>
    <row r="83" spans="1:8" x14ac:dyDescent="0.25">
      <c r="A83" s="1">
        <v>27</v>
      </c>
      <c r="B83" s="67" t="s">
        <v>46</v>
      </c>
      <c r="C83" s="68"/>
      <c r="D83" s="26"/>
      <c r="E83" s="24"/>
      <c r="F83" s="27"/>
      <c r="G83" s="3">
        <f t="shared" si="4"/>
        <v>0</v>
      </c>
      <c r="H83" s="25"/>
    </row>
    <row r="84" spans="1:8" x14ac:dyDescent="0.25">
      <c r="A84" s="1">
        <v>28</v>
      </c>
      <c r="B84" s="67" t="s">
        <v>47</v>
      </c>
      <c r="C84" s="68"/>
      <c r="D84" s="26"/>
      <c r="E84" s="24"/>
      <c r="F84" s="27"/>
      <c r="G84" s="3">
        <f t="shared" si="4"/>
        <v>0</v>
      </c>
      <c r="H84" s="25"/>
    </row>
    <row r="85" spans="1:8" x14ac:dyDescent="0.25">
      <c r="A85" s="1">
        <v>29</v>
      </c>
      <c r="B85" s="67" t="s">
        <v>48</v>
      </c>
      <c r="C85" s="68"/>
      <c r="D85" s="26"/>
      <c r="E85" s="24"/>
      <c r="F85" s="27"/>
      <c r="G85" s="3">
        <f t="shared" si="4"/>
        <v>0</v>
      </c>
      <c r="H85" s="25"/>
    </row>
    <row r="86" spans="1:8" x14ac:dyDescent="0.25">
      <c r="A86" s="1">
        <v>30</v>
      </c>
      <c r="B86" s="67" t="s">
        <v>49</v>
      </c>
      <c r="C86" s="68"/>
      <c r="D86" s="26"/>
      <c r="E86" s="24"/>
      <c r="F86" s="27"/>
      <c r="G86" s="3">
        <f t="shared" si="4"/>
        <v>0</v>
      </c>
      <c r="H86" s="25"/>
    </row>
    <row r="87" spans="1:8" x14ac:dyDescent="0.25">
      <c r="A87" s="1">
        <v>31</v>
      </c>
      <c r="B87" s="69"/>
      <c r="C87" s="70"/>
      <c r="D87" s="26"/>
      <c r="E87" s="24"/>
      <c r="F87" s="27"/>
      <c r="G87" s="3">
        <f t="shared" si="4"/>
        <v>0</v>
      </c>
      <c r="H87" s="25"/>
    </row>
    <row r="88" spans="1:8" x14ac:dyDescent="0.25">
      <c r="A88" s="1">
        <v>32</v>
      </c>
      <c r="B88" s="69"/>
      <c r="C88" s="70"/>
      <c r="D88" s="26"/>
      <c r="E88" s="24"/>
      <c r="F88" s="27"/>
      <c r="G88" s="3">
        <f t="shared" si="4"/>
        <v>0</v>
      </c>
      <c r="H88" s="25"/>
    </row>
    <row r="89" spans="1:8" ht="21" x14ac:dyDescent="0.25">
      <c r="A89" s="65" t="s">
        <v>77</v>
      </c>
      <c r="B89" s="65"/>
      <c r="C89" s="65"/>
      <c r="D89" s="65"/>
      <c r="E89" s="65"/>
      <c r="F89" s="65"/>
      <c r="G89" s="65"/>
      <c r="H89" s="65"/>
    </row>
    <row r="90" spans="1:8" ht="38.25" x14ac:dyDescent="0.25">
      <c r="A90" s="1"/>
      <c r="B90" s="67" t="s">
        <v>10</v>
      </c>
      <c r="C90" s="68"/>
      <c r="D90" s="1" t="s">
        <v>20</v>
      </c>
      <c r="E90" s="1" t="s">
        <v>21</v>
      </c>
      <c r="F90" s="1" t="s">
        <v>16</v>
      </c>
      <c r="G90" s="1" t="s">
        <v>7</v>
      </c>
      <c r="H90" s="1" t="s">
        <v>8</v>
      </c>
    </row>
    <row r="91" spans="1:8" x14ac:dyDescent="0.25">
      <c r="A91" s="1">
        <v>33</v>
      </c>
      <c r="B91" s="69"/>
      <c r="C91" s="70"/>
      <c r="D91" s="26"/>
      <c r="E91" s="24"/>
      <c r="F91" s="27"/>
      <c r="G91" s="3">
        <f t="shared" si="4"/>
        <v>0</v>
      </c>
      <c r="H91" s="25"/>
    </row>
    <row r="92" spans="1:8" x14ac:dyDescent="0.25">
      <c r="A92" s="1">
        <v>34</v>
      </c>
      <c r="B92" s="69"/>
      <c r="C92" s="70"/>
      <c r="D92" s="26"/>
      <c r="E92" s="24"/>
      <c r="F92" s="27"/>
      <c r="G92" s="3">
        <f t="shared" si="4"/>
        <v>0</v>
      </c>
      <c r="H92" s="25"/>
    </row>
    <row r="93" spans="1:8" x14ac:dyDescent="0.25">
      <c r="A93" s="1">
        <v>35</v>
      </c>
      <c r="B93" s="69"/>
      <c r="C93" s="70"/>
      <c r="D93" s="26"/>
      <c r="E93" s="24"/>
      <c r="F93" s="27"/>
      <c r="G93" s="3">
        <f t="shared" si="4"/>
        <v>0</v>
      </c>
      <c r="H93" s="25"/>
    </row>
    <row r="94" spans="1:8" x14ac:dyDescent="0.25">
      <c r="A94" s="1">
        <v>36</v>
      </c>
      <c r="B94" s="69"/>
      <c r="C94" s="70"/>
      <c r="D94" s="26"/>
      <c r="E94" s="24"/>
      <c r="F94" s="27"/>
      <c r="G94" s="3">
        <f t="shared" si="4"/>
        <v>0</v>
      </c>
      <c r="H94" s="25"/>
    </row>
    <row r="95" spans="1:8" x14ac:dyDescent="0.25">
      <c r="A95" s="1">
        <v>37</v>
      </c>
      <c r="B95" s="69"/>
      <c r="C95" s="70"/>
      <c r="D95" s="26"/>
      <c r="E95" s="24"/>
      <c r="F95" s="27"/>
      <c r="G95" s="3">
        <f t="shared" si="4"/>
        <v>0</v>
      </c>
      <c r="H95" s="25"/>
    </row>
    <row r="96" spans="1:8" x14ac:dyDescent="0.25">
      <c r="A96" s="1">
        <v>38</v>
      </c>
      <c r="B96" s="69"/>
      <c r="C96" s="70"/>
      <c r="D96" s="26"/>
      <c r="E96" s="24"/>
      <c r="F96" s="27"/>
      <c r="G96" s="3">
        <f t="shared" si="4"/>
        <v>0</v>
      </c>
      <c r="H96" s="25"/>
    </row>
    <row r="97" spans="1:8" x14ac:dyDescent="0.25">
      <c r="A97" s="1">
        <v>39</v>
      </c>
      <c r="B97" s="69"/>
      <c r="C97" s="70"/>
      <c r="D97" s="26"/>
      <c r="E97" s="24"/>
      <c r="F97" s="27"/>
      <c r="G97" s="3">
        <f t="shared" si="4"/>
        <v>0</v>
      </c>
      <c r="H97" s="25"/>
    </row>
    <row r="98" spans="1:8" x14ac:dyDescent="0.25">
      <c r="A98" s="1">
        <v>40</v>
      </c>
      <c r="B98" s="69"/>
      <c r="C98" s="70"/>
      <c r="D98" s="26"/>
      <c r="E98" s="24"/>
      <c r="F98" s="27"/>
      <c r="G98" s="3">
        <f t="shared" si="4"/>
        <v>0</v>
      </c>
      <c r="H98" s="25"/>
    </row>
    <row r="99" spans="1:8" x14ac:dyDescent="0.25">
      <c r="A99" s="1">
        <v>41</v>
      </c>
      <c r="B99" s="69"/>
      <c r="C99" s="70"/>
      <c r="D99" s="26"/>
      <c r="E99" s="24"/>
      <c r="F99" s="27"/>
      <c r="G99" s="3">
        <f t="shared" si="4"/>
        <v>0</v>
      </c>
      <c r="H99" s="25"/>
    </row>
    <row r="100" spans="1:8" x14ac:dyDescent="0.25">
      <c r="A100" s="1">
        <v>42</v>
      </c>
      <c r="B100" s="69"/>
      <c r="C100" s="70"/>
      <c r="D100" s="26"/>
      <c r="E100" s="24"/>
      <c r="F100" s="27"/>
      <c r="G100" s="3">
        <f t="shared" si="4"/>
        <v>0</v>
      </c>
      <c r="H100" s="25"/>
    </row>
    <row r="101" spans="1:8" x14ac:dyDescent="0.25">
      <c r="A101" s="1">
        <v>43</v>
      </c>
      <c r="B101" s="69"/>
      <c r="C101" s="70"/>
      <c r="D101" s="26"/>
      <c r="E101" s="24"/>
      <c r="F101" s="27"/>
      <c r="G101" s="3">
        <f t="shared" si="4"/>
        <v>0</v>
      </c>
      <c r="H101" s="25"/>
    </row>
    <row r="102" spans="1:8" x14ac:dyDescent="0.25">
      <c r="A102" s="1">
        <v>44</v>
      </c>
      <c r="B102" s="69"/>
      <c r="C102" s="70"/>
      <c r="D102" s="26"/>
      <c r="E102" s="24"/>
      <c r="F102" s="27"/>
      <c r="G102" s="3">
        <f t="shared" si="4"/>
        <v>0</v>
      </c>
      <c r="H102" s="25"/>
    </row>
    <row r="103" spans="1:8" x14ac:dyDescent="0.25">
      <c r="A103" s="1">
        <v>45</v>
      </c>
      <c r="B103" s="69"/>
      <c r="C103" s="70"/>
      <c r="D103" s="26"/>
      <c r="E103" s="24"/>
      <c r="F103" s="27"/>
      <c r="G103" s="3">
        <f t="shared" si="4"/>
        <v>0</v>
      </c>
      <c r="H103" s="25"/>
    </row>
    <row r="104" spans="1:8" x14ac:dyDescent="0.25">
      <c r="A104" s="1">
        <v>46</v>
      </c>
      <c r="B104" s="69"/>
      <c r="C104" s="70"/>
      <c r="D104" s="26"/>
      <c r="E104" s="24"/>
      <c r="F104" s="27"/>
      <c r="G104" s="3">
        <f t="shared" si="4"/>
        <v>0</v>
      </c>
      <c r="H104" s="25"/>
    </row>
    <row r="105" spans="1:8" x14ac:dyDescent="0.25">
      <c r="A105" s="1">
        <v>47</v>
      </c>
      <c r="B105" s="69"/>
      <c r="C105" s="70"/>
      <c r="D105" s="26"/>
      <c r="E105" s="24"/>
      <c r="F105" s="27"/>
      <c r="G105" s="3">
        <f t="shared" si="4"/>
        <v>0</v>
      </c>
      <c r="H105" s="25"/>
    </row>
    <row r="106" spans="1:8" x14ac:dyDescent="0.25">
      <c r="A106" s="1">
        <v>48</v>
      </c>
      <c r="B106" s="69"/>
      <c r="C106" s="70"/>
      <c r="D106" s="26"/>
      <c r="E106" s="24"/>
      <c r="F106" s="27"/>
      <c r="G106" s="3">
        <f t="shared" si="4"/>
        <v>0</v>
      </c>
      <c r="H106" s="25"/>
    </row>
    <row r="107" spans="1:8" x14ac:dyDescent="0.25">
      <c r="A107" s="1">
        <v>49</v>
      </c>
      <c r="B107" s="69"/>
      <c r="C107" s="70"/>
      <c r="D107" s="26"/>
      <c r="E107" s="24"/>
      <c r="F107" s="27"/>
      <c r="G107" s="3">
        <f t="shared" si="4"/>
        <v>0</v>
      </c>
      <c r="H107" s="25"/>
    </row>
    <row r="108" spans="1:8" x14ac:dyDescent="0.25">
      <c r="A108" s="1">
        <v>50</v>
      </c>
      <c r="B108" s="69"/>
      <c r="C108" s="70"/>
      <c r="D108" s="26"/>
      <c r="E108" s="24"/>
      <c r="F108" s="27"/>
      <c r="G108" s="3">
        <f t="shared" si="4"/>
        <v>0</v>
      </c>
      <c r="H108" s="25"/>
    </row>
    <row r="109" spans="1:8" x14ac:dyDescent="0.25">
      <c r="A109" s="1">
        <v>51</v>
      </c>
      <c r="B109" s="69"/>
      <c r="C109" s="70"/>
      <c r="D109" s="26"/>
      <c r="E109" s="24"/>
      <c r="F109" s="27"/>
      <c r="G109" s="3">
        <f t="shared" si="4"/>
        <v>0</v>
      </c>
      <c r="H109" s="25"/>
    </row>
    <row r="110" spans="1:8" x14ac:dyDescent="0.25">
      <c r="A110" s="1">
        <v>52</v>
      </c>
      <c r="B110" s="69"/>
      <c r="C110" s="70"/>
      <c r="D110" s="26"/>
      <c r="E110" s="24"/>
      <c r="F110" s="27"/>
      <c r="G110" s="3">
        <f t="shared" si="4"/>
        <v>0</v>
      </c>
      <c r="H110" s="25"/>
    </row>
    <row r="111" spans="1:8" x14ac:dyDescent="0.25">
      <c r="A111" s="1">
        <v>53</v>
      </c>
      <c r="B111" s="69"/>
      <c r="C111" s="70"/>
      <c r="D111" s="26"/>
      <c r="E111" s="24"/>
      <c r="F111" s="27"/>
      <c r="G111" s="3">
        <f t="shared" si="4"/>
        <v>0</v>
      </c>
      <c r="H111" s="25"/>
    </row>
    <row r="112" spans="1:8" x14ac:dyDescent="0.25">
      <c r="A112" s="1">
        <v>54</v>
      </c>
      <c r="B112" s="69"/>
      <c r="C112" s="70"/>
      <c r="D112" s="26"/>
      <c r="E112" s="24"/>
      <c r="F112" s="27"/>
      <c r="G112" s="3">
        <f t="shared" si="4"/>
        <v>0</v>
      </c>
      <c r="H112" s="25"/>
    </row>
    <row r="113" spans="1:8" x14ac:dyDescent="0.25">
      <c r="A113" s="1">
        <v>55</v>
      </c>
      <c r="B113" s="69"/>
      <c r="C113" s="70"/>
      <c r="D113" s="26"/>
      <c r="E113" s="24"/>
      <c r="F113" s="27"/>
      <c r="G113" s="3">
        <f t="shared" si="4"/>
        <v>0</v>
      </c>
      <c r="H113" s="25"/>
    </row>
    <row r="114" spans="1:8" x14ac:dyDescent="0.25">
      <c r="A114" s="1">
        <v>56</v>
      </c>
      <c r="B114" s="69"/>
      <c r="C114" s="70"/>
      <c r="D114" s="26"/>
      <c r="E114" s="24"/>
      <c r="F114" s="27"/>
      <c r="G114" s="3">
        <f t="shared" si="4"/>
        <v>0</v>
      </c>
      <c r="H114" s="25"/>
    </row>
    <row r="115" spans="1:8" x14ac:dyDescent="0.25">
      <c r="A115" s="1">
        <v>57</v>
      </c>
      <c r="B115" s="69"/>
      <c r="C115" s="70"/>
      <c r="D115" s="26"/>
      <c r="E115" s="24" t="s">
        <v>2</v>
      </c>
      <c r="F115" s="27" t="s">
        <v>2</v>
      </c>
      <c r="G115" s="3">
        <f t="shared" si="4"/>
        <v>0</v>
      </c>
      <c r="H115" s="25" t="s">
        <v>2</v>
      </c>
    </row>
    <row r="116" spans="1:8" x14ac:dyDescent="0.25">
      <c r="A116" s="79" t="s">
        <v>78</v>
      </c>
      <c r="B116" s="79"/>
      <c r="C116" s="79"/>
      <c r="D116" s="79"/>
      <c r="E116" s="79"/>
      <c r="F116" s="79"/>
      <c r="G116" s="4">
        <f>SUM(G57:G115)</f>
        <v>0</v>
      </c>
      <c r="H116" s="25"/>
    </row>
    <row r="117" spans="1:8" x14ac:dyDescent="0.25">
      <c r="A117" s="74"/>
      <c r="B117" s="75"/>
      <c r="C117" s="75"/>
      <c r="D117" s="75"/>
      <c r="E117" s="75"/>
      <c r="F117" s="75"/>
      <c r="G117" s="75"/>
      <c r="H117" s="76"/>
    </row>
    <row r="118" spans="1:8" x14ac:dyDescent="0.25">
      <c r="A118" s="79" t="s">
        <v>79</v>
      </c>
      <c r="B118" s="79"/>
      <c r="C118" s="79"/>
      <c r="D118" s="79"/>
      <c r="E118" s="79"/>
      <c r="F118" s="79"/>
      <c r="G118" s="4">
        <f>SUM(G50,G116)</f>
        <v>0</v>
      </c>
      <c r="H118" s="25"/>
    </row>
    <row r="119" spans="1:8" x14ac:dyDescent="0.25">
      <c r="A119" s="74"/>
      <c r="B119" s="75"/>
      <c r="C119" s="75"/>
      <c r="D119" s="75"/>
      <c r="E119" s="75"/>
      <c r="F119" s="75"/>
      <c r="G119" s="75"/>
      <c r="H119" s="76"/>
    </row>
  </sheetData>
  <sheetProtection algorithmName="SHA-512" hashValue="1E97hllQA5+ytdbZLzMtj7fh4GQxY+1lKc9YrOri364nORmG/9m7dobxb4UVjJPcsZvPAAQok8SbRB0QooMAFQ==" saltValue="MBBRyoAhGTxTe4HL11bnxA==" spinCount="100000" sheet="1" objects="1" scenarios="1" selectLockedCells="1"/>
  <mergeCells count="100">
    <mergeCell ref="A119:H119"/>
    <mergeCell ref="B110:C110"/>
    <mergeCell ref="B111:C111"/>
    <mergeCell ref="B112:C112"/>
    <mergeCell ref="B113:C113"/>
    <mergeCell ref="B114:C114"/>
    <mergeCell ref="A118:F118"/>
    <mergeCell ref="A117:H117"/>
    <mergeCell ref="B109:C109"/>
    <mergeCell ref="B98:C98"/>
    <mergeCell ref="B99:C99"/>
    <mergeCell ref="B100:C100"/>
    <mergeCell ref="B101:C101"/>
    <mergeCell ref="B102:C102"/>
    <mergeCell ref="B103:C103"/>
    <mergeCell ref="B104:C104"/>
    <mergeCell ref="B105:C105"/>
    <mergeCell ref="B106:C106"/>
    <mergeCell ref="B107:C107"/>
    <mergeCell ref="B108:C108"/>
    <mergeCell ref="B82:C82"/>
    <mergeCell ref="B97:C97"/>
    <mergeCell ref="B84:C84"/>
    <mergeCell ref="B85:C85"/>
    <mergeCell ref="B86:C86"/>
    <mergeCell ref="B87:C87"/>
    <mergeCell ref="B88:C88"/>
    <mergeCell ref="B91:C91"/>
    <mergeCell ref="B92:C92"/>
    <mergeCell ref="B93:C93"/>
    <mergeCell ref="B94:C94"/>
    <mergeCell ref="B95:C95"/>
    <mergeCell ref="B96:C96"/>
    <mergeCell ref="A89:H89"/>
    <mergeCell ref="B90:C90"/>
    <mergeCell ref="B73:C73"/>
    <mergeCell ref="B78:C78"/>
    <mergeCell ref="B79:C79"/>
    <mergeCell ref="B80:C80"/>
    <mergeCell ref="B81:C81"/>
    <mergeCell ref="B64:C64"/>
    <mergeCell ref="B65:C65"/>
    <mergeCell ref="B66:C66"/>
    <mergeCell ref="B115:C115"/>
    <mergeCell ref="A116:F116"/>
    <mergeCell ref="B74:C74"/>
    <mergeCell ref="B75:C75"/>
    <mergeCell ref="B76:C76"/>
    <mergeCell ref="B77:C77"/>
    <mergeCell ref="B83:C83"/>
    <mergeCell ref="B67:C67"/>
    <mergeCell ref="B68:C68"/>
    <mergeCell ref="B69:C69"/>
    <mergeCell ref="B70:C70"/>
    <mergeCell ref="B71:C71"/>
    <mergeCell ref="B72:C72"/>
    <mergeCell ref="B63:C63"/>
    <mergeCell ref="A50:F50"/>
    <mergeCell ref="A55:H55"/>
    <mergeCell ref="B56:C56"/>
    <mergeCell ref="B57:C57"/>
    <mergeCell ref="A51:H51"/>
    <mergeCell ref="A52:H52"/>
    <mergeCell ref="A53:H53"/>
    <mergeCell ref="B58:C58"/>
    <mergeCell ref="B59:C59"/>
    <mergeCell ref="B60:C60"/>
    <mergeCell ref="B61:C61"/>
    <mergeCell ref="B62:C62"/>
    <mergeCell ref="A27:F27"/>
    <mergeCell ref="A28:F28"/>
    <mergeCell ref="B2:D2"/>
    <mergeCell ref="B10:D10"/>
    <mergeCell ref="B9:D9"/>
    <mergeCell ref="B8:D8"/>
    <mergeCell ref="B7:D7"/>
    <mergeCell ref="B6:D6"/>
    <mergeCell ref="B5:D5"/>
    <mergeCell ref="B4:D4"/>
    <mergeCell ref="B3:D3"/>
    <mergeCell ref="A11:F11"/>
    <mergeCell ref="A12:H12"/>
    <mergeCell ref="B13:C13"/>
    <mergeCell ref="A25:F25"/>
    <mergeCell ref="A1:H1"/>
    <mergeCell ref="A54:H54"/>
    <mergeCell ref="B18:C18"/>
    <mergeCell ref="B19:C19"/>
    <mergeCell ref="B16:C16"/>
    <mergeCell ref="B17:C17"/>
    <mergeCell ref="B14:C14"/>
    <mergeCell ref="B15:C15"/>
    <mergeCell ref="B24:C24"/>
    <mergeCell ref="B22:C22"/>
    <mergeCell ref="B23:C23"/>
    <mergeCell ref="B20:C20"/>
    <mergeCell ref="B21:C21"/>
    <mergeCell ref="A29:F29"/>
    <mergeCell ref="A30:H30"/>
    <mergeCell ref="A26:H26"/>
  </mergeCells>
  <pageMargins left="0.7" right="0.7" top="0.75" bottom="0.75" header="0.3" footer="0.3"/>
  <pageSetup scale="87" fitToHeight="0" orientation="landscape" r:id="rId1"/>
  <headerFooter>
    <oddHeader>&amp;R&amp;"Arial,Regular"&amp;8EXHIBIT F
CM AT-RISK’S GENERAL CONDITIONS &amp; LABOR COSTS &amp; FEE PROPOSAL</oddHeader>
  </headerFooter>
  <rowBreaks count="3" manualBreakCount="3">
    <brk id="29" max="7" man="1"/>
    <brk id="54" max="7" man="1"/>
    <brk id="88"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Cover Page</vt:lpstr>
      <vt:lpstr>Backup Pages</vt:lpstr>
      <vt:lpstr>'Backup Pages'!Print_Area</vt:lpstr>
      <vt:lpstr>'Cover Page'!Text443</vt:lpstr>
      <vt:lpstr>'Cover Page'!Text444</vt:lpstr>
      <vt:lpstr>'Cover Page'!Text445</vt:lpstr>
      <vt:lpstr>'Cover Page'!Text446</vt:lpstr>
      <vt:lpstr>'Cover Page'!Text447</vt:lpstr>
      <vt:lpstr>'Cover Page'!Text448</vt:lpstr>
      <vt:lpstr>'Cover Page'!Text449</vt:lpstr>
      <vt:lpstr>'Cover Page'!Text505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Beasinger, Megan</dc:creator>
  <cp:lastModifiedBy>Shakera Hall</cp:lastModifiedBy>
  <cp:lastPrinted>2021-12-14T16:38:18Z</cp:lastPrinted>
  <dcterms:created xsi:type="dcterms:W3CDTF">2016-01-06T21:21:03Z</dcterms:created>
  <dcterms:modified xsi:type="dcterms:W3CDTF">2022-10-31T19:02:05Z</dcterms:modified>
</cp:coreProperties>
</file>